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07133\Documents\30160 Obstarávanie elektro a SKR\2020\1000104891_Servisné práce Framatome TXS\SP\SP final\"/>
    </mc:Choice>
  </mc:AlternateContent>
  <bookViews>
    <workbookView xWindow="0" yWindow="0" windowWidth="19200" windowHeight="6730"/>
  </bookViews>
  <sheets>
    <sheet name="Kalkulácia" sheetId="5" r:id="rId1"/>
  </sheets>
  <definedNames>
    <definedName name="_xlnm.Print_Titles" localSheetId="0">Kalkulácia!$7:$7</definedName>
  </definedNames>
  <calcPr calcId="152511"/>
</workbook>
</file>

<file path=xl/calcChain.xml><?xml version="1.0" encoding="utf-8"?>
<calcChain xmlns="http://schemas.openxmlformats.org/spreadsheetml/2006/main">
  <c r="H17" i="5" l="1"/>
  <c r="H16" i="5" l="1"/>
  <c r="H158" i="5" l="1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60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249" i="5"/>
  <c r="H248" i="5"/>
  <c r="H247" i="5"/>
  <c r="H246" i="5"/>
  <c r="H278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9" i="5"/>
  <c r="H280" i="5"/>
  <c r="H281" i="5"/>
  <c r="H282" i="5"/>
  <c r="H283" i="5"/>
  <c r="H284" i="5"/>
  <c r="H285" i="5"/>
  <c r="H286" i="5"/>
  <c r="H287" i="5"/>
  <c r="H288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289" i="5"/>
  <c r="H308" i="5"/>
  <c r="H11" i="5" l="1"/>
  <c r="H12" i="5"/>
  <c r="H13" i="5"/>
  <c r="H14" i="5"/>
  <c r="H15" i="5"/>
  <c r="H307" i="5"/>
  <c r="H8" i="5" l="1"/>
  <c r="H9" i="5"/>
  <c r="H10" i="5"/>
  <c r="F309" i="5" l="1"/>
</calcChain>
</file>

<file path=xl/sharedStrings.xml><?xml version="1.0" encoding="utf-8"?>
<sst xmlns="http://schemas.openxmlformats.org/spreadsheetml/2006/main" count="894" uniqueCount="542">
  <si>
    <t>MJ</t>
  </si>
  <si>
    <t>ks</t>
  </si>
  <si>
    <t>Spoločnosť:</t>
  </si>
  <si>
    <t>Sídlo:</t>
  </si>
  <si>
    <t>Tel. číslo</t>
  </si>
  <si>
    <t>Email:</t>
  </si>
  <si>
    <t>Poradové číslo položky</t>
  </si>
  <si>
    <t>Názov položky</t>
  </si>
  <si>
    <t>Celková cena v EUR bez DPH</t>
  </si>
  <si>
    <t xml:space="preserve">  Cena celkom v € bez DPH </t>
  </si>
  <si>
    <t>*Množstvá sú predpokladané a cena slúži len na vyhodnotenie ponúk</t>
  </si>
  <si>
    <t>JV</t>
  </si>
  <si>
    <r>
      <t>Jednotková cena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v EUR bez DPH</t>
    </r>
  </si>
  <si>
    <t>Prosím doplniť zoznam ďalších prípadných náhradných dielov s cenníkom</t>
  </si>
  <si>
    <t>Predpokladaný počet MJ počas trvania Zmluvy</t>
  </si>
  <si>
    <t>HZS</t>
  </si>
  <si>
    <t>Hotline podpora 8/5</t>
  </si>
  <si>
    <t>ročný paušál</t>
  </si>
  <si>
    <t>Ročné stretnutia</t>
  </si>
  <si>
    <t>Manažér zmluvy</t>
  </si>
  <si>
    <t>výkon činnosti - projektant a technik, QA operátor, testovací personál, junior inžinier</t>
  </si>
  <si>
    <t>výkon činnosti - inžinier a technik, systémový programátor, QA inšpektor</t>
  </si>
  <si>
    <t>výkon činnosti - projektový inžinier, systémový konzultant, QA Expert</t>
  </si>
  <si>
    <t>výkon činnosti - projektový manažér, systémový špecialista</t>
  </si>
  <si>
    <t>výkon činnosti - vedecký odborník</t>
  </si>
  <si>
    <t>6FK5520-8AA04</t>
  </si>
  <si>
    <t xml:space="preserve">MS-SC6622-SFM Mounting set "air filter mats"
Two air filter mats and mounting materials For the SC6622 </t>
  </si>
  <si>
    <t>6FK5529-8AA01</t>
  </si>
  <si>
    <t>MS-SC9422-AUXFRAME Auxiliary frame Enables bolted fastening of cabinet SC9422 to the
plant</t>
  </si>
  <si>
    <t>SFAN1 Fan Module
One fan unit with three fans and temperaturecontrolled speed control</t>
  </si>
  <si>
    <t>6FK5547-8CA</t>
  </si>
  <si>
    <t>SFAN2 Fan Module
Two fan units with three fans and temperature controlled-speed control each</t>
  </si>
  <si>
    <t>6FK5548-8CA</t>
  </si>
  <si>
    <t>SCM11 Connection Module
For signals / supply voltages up to 230 V
Mounting depth: 160 mm</t>
  </si>
  <si>
    <t>6FK5580-8AA03</t>
  </si>
  <si>
    <t>SCM21 Connection Module
For signals / supply voltages up to 230 V
Mounting depth: 70 mm</t>
  </si>
  <si>
    <t>6FK5580-8AA04</t>
  </si>
  <si>
    <t>SCM3 Connection Module
For connecting supply and signal cables to a subrack
from the front</t>
  </si>
  <si>
    <t>6FK5580-8AA05</t>
  </si>
  <si>
    <t>SMR1-15kΩ
For wire-break monitoring for binary inputs and outputs and sensor supply voltages</t>
  </si>
  <si>
    <t>6FK5951-8AA01</t>
  </si>
  <si>
    <t>SMR1-30kΩ
For wire-break monitoring for binary inputs and outputs and sensor supply voltages</t>
  </si>
  <si>
    <t>6FK5951-8AA02</t>
  </si>
  <si>
    <t>SPDM1 Potential Distribution Module
Mounting depth: 160 mm</t>
  </si>
  <si>
    <t>6FK5582-8AA01</t>
  </si>
  <si>
    <t>SPDM2 Potential Distribution Module
Mounting depth: 70 mm</t>
  </si>
  <si>
    <t>6FK5582-8AA02</t>
  </si>
  <si>
    <t>SPH11 Placeholder for SPLM1-PC11</t>
  </si>
  <si>
    <t>6FK5331-8AA09</t>
  </si>
  <si>
    <t>SPH20 Placeholder for ESS20 or SESS20</t>
  </si>
  <si>
    <t>6FK5630-8AA</t>
  </si>
  <si>
    <t>SPM1 Plug Module
48-pin socket connector For the routing and multiplication of potentials 
Mounting depth: 160 mm</t>
  </si>
  <si>
    <t>6FK5581-8AA01</t>
  </si>
  <si>
    <t>SPM2 Plug Module
48-pin socket connector For the routing and multiplication of potentials
Mounting depth: 70 mm</t>
  </si>
  <si>
    <t>6FK5581-8AA02</t>
  </si>
  <si>
    <t>SPM11 Plug Module
Two SUB-D plug connectors For converting Sub-D to wire-wrap and vise-versa
Mounting depth: 160 mm</t>
  </si>
  <si>
    <t>6FK5581-8AA03</t>
  </si>
  <si>
    <t>6FK5581-8AA04</t>
  </si>
  <si>
    <t>SPM21 Plug Module
Two SUB-D plug connectors For converting Sub-D to wire-wrap and vise-versa
Mounting depth: 70 mm</t>
  </si>
  <si>
    <t>SPM16 Plug Module
Two coaxial plug connectors For neutron-flux / radiation and activity measurement
Mounting depth: 160 mm</t>
  </si>
  <si>
    <t>6FK5581-8AA05</t>
  </si>
  <si>
    <t>SPM26 Plug Module
Two coaxial plug connectors For neutron-flux / radiation and activity measurement
Mounting depth: 70 mm</t>
  </si>
  <si>
    <t>6FK5581-8AA06</t>
  </si>
  <si>
    <t>SPM17 Plug Module
Two coaxial socket connectors For neutron-flux / radiation and activity measurement
Mounting depth: 160 mm</t>
  </si>
  <si>
    <t>6FK5581-8AA07</t>
  </si>
  <si>
    <t>SPM27 Plug Module
Two coaxial socket connectors For neutron-flux / radiation and activity measurement
Mounting depth: 70 mm</t>
  </si>
  <si>
    <t>6FK5581-8AA08</t>
  </si>
  <si>
    <t>SPM28 Plug Module
12-pin system connector For SPN detectors
Mounting depth: 70 mm</t>
  </si>
  <si>
    <t>6FK5581-8AA10</t>
  </si>
  <si>
    <t>SRM10 Resistor module
Four resistor groups Resistor values have to be included in the order</t>
  </si>
  <si>
    <t>6FK5332-8AA20-Z</t>
  </si>
  <si>
    <t>STT1-PT100 Temperature sensor PT100</t>
  </si>
  <si>
    <t>6FK7202-8AA01</t>
  </si>
  <si>
    <t>SBU1 Interface Module LEBUS</t>
  </si>
  <si>
    <t>6FK5205-8BA</t>
  </si>
  <si>
    <t>SCP3 Communication Processor for TXS Ethernet
100 Mbit/s, with AMD-Processor K6-2E+ 500 MHz 19” standard packaging system</t>
  </si>
  <si>
    <t>6FK5301-8BF</t>
  </si>
  <si>
    <t>SES1 TXS Ethernet Switch
Transmission rate 10/100 Mbit/s 3 electrical ports with RJ45 connector 2 optical ports with duplex SC connectors</t>
  </si>
  <si>
    <t>6FK5384-8AA</t>
  </si>
  <si>
    <t>SKO1 Communication Module LEBUS
Piggyback module for SVE2 19” standard packaging system</t>
  </si>
  <si>
    <t>6FK5204-8BA</t>
  </si>
  <si>
    <t>SLM2 Profibus Link Module
Transmission rate: 12 Mbit/s</t>
  </si>
  <si>
    <t>6FK5381-8AA</t>
  </si>
  <si>
    <t>SL22 Communication Module for TXS Profibus
Transmission rate: 12 Mbit/s Piggyback module for SVE2 19” standard packaging system</t>
  </si>
  <si>
    <t>6FK5302-8BA</t>
  </si>
  <si>
    <t>SVE2 Processing Module
with AMD-Processor K6-2E+ 500 MHZ 19” standard packaging system</t>
  </si>
  <si>
    <t>6FK5206-8BF</t>
  </si>
  <si>
    <t>SPCG1 TELEPERM XS PC Gateway
One gateway computer in a 19” rack</t>
  </si>
  <si>
    <t>6FK5751-8AA01</t>
  </si>
  <si>
    <t>SPCG2 TELEPERM XS PC Gateway
Two gateway computers in a 19” rack</t>
  </si>
  <si>
    <t>6FK5751-8AB01</t>
  </si>
  <si>
    <t>SPCS1 TELEPERM XS PC Service Unit
One service unit computer in a 19” rack</t>
  </si>
  <si>
    <t>6FK5752-8AA01</t>
  </si>
  <si>
    <t>SPCS2 TELEPERM XS PC Service Unit
Two service unit computers in a 19” rack</t>
  </si>
  <si>
    <t>6FK5752-8AB01</t>
  </si>
  <si>
    <t>SAI1 Analog Input Module
8 differential inputs or 16 single-ended inputs 19” standard packaging system</t>
  </si>
  <si>
    <t>6FK5313-8BA10</t>
  </si>
  <si>
    <t>SAO1 Analog Output Module
8 outputs 19” standard packaging system</t>
  </si>
  <si>
    <t>6FK5314-8BA10</t>
  </si>
  <si>
    <t>SDI1-24 Digital Input Module
32 inputs: 24 V DC / 7 mA 19” standard packaging system</t>
  </si>
  <si>
    <t>6FK5311-8BA10</t>
  </si>
  <si>
    <t>SDI2-24 Digital Input Module
32 inputs: 24 V DC / 0,7 mA 19” standard packaging system</t>
  </si>
  <si>
    <t>6FK5316-8BA10</t>
  </si>
  <si>
    <t>SDO1-24 Digital Output Module
32 outputs: 24 V DC / 500 mA 19” standard packaging system</t>
  </si>
  <si>
    <t>6FK5312-8BA10</t>
  </si>
  <si>
    <t>6FK5315-8BA10</t>
  </si>
  <si>
    <t>SAA1 Analog Signal Module 2 channels</t>
  </si>
  <si>
    <t>6FK5248-8BA</t>
  </si>
  <si>
    <t>SBC1 Binary Signal Conditioning</t>
  </si>
  <si>
    <t>6FK5326-8AA00</t>
  </si>
  <si>
    <t>SNV1-2.5 Standard Signal Multiplier Input signal: 2,5 V</t>
  </si>
  <si>
    <t>6FK5250-8AA01</t>
  </si>
  <si>
    <t>SNV1-10 Standard Signal Multiplier Input signal: 10 V</t>
  </si>
  <si>
    <t>6FK5250-8AA02</t>
  </si>
  <si>
    <t>SSC1 Signal Conditioning for Speed Sensors
Input signal level for active sensors: 5 VPEAK</t>
  </si>
  <si>
    <t>6FK5341-8AA01</t>
  </si>
  <si>
    <t>SSC1 Signal Conditioning for Speed Sensors
Input signal level for active sensors has to be specified in the order (10 … 140 VPEAK)</t>
  </si>
  <si>
    <t>6FK5341-8AA08-Z</t>
  </si>
  <si>
    <t>STT1 Temperature Transducer</t>
  </si>
  <si>
    <t>6FK7201-8AA01</t>
  </si>
  <si>
    <t>SDM1 Signal Isolation</t>
  </si>
  <si>
    <t>6FK5332-8AA01</t>
  </si>
  <si>
    <t>SDM2 Signal Isolation and Logic Operation (for SVE2 monitoring)</t>
  </si>
  <si>
    <t>6FK5332-8AA02</t>
  </si>
  <si>
    <t>SDM3 Signal Isolation with Diagnostic Interface (28 outputs on Sub-D socket connector)</t>
  </si>
  <si>
    <t>6FK5332-8AA03</t>
  </si>
  <si>
    <t>SDM4 Insertion Monitoring Insertion monitoring and output of monitoring signals via a Sub-D connector</t>
  </si>
  <si>
    <t>6FK5332-8AA04</t>
  </si>
  <si>
    <t>SDM31 Signal Isolation with Diagnostic Interface Interface to TDI1-Ext (8 outputs, 16 inputs on Sub-D socket connector)</t>
  </si>
  <si>
    <t>6FK5332-8AA06</t>
  </si>
  <si>
    <t>SDM32 Signal Isolation with Diagnostic Interface (28 ouputs, resistance 100 Ω)</t>
  </si>
  <si>
    <t>6FK5332-8AA07</t>
  </si>
  <si>
    <t>SOB1-24 Overvoltage Barrier For analog and 24 V binary signals</t>
  </si>
  <si>
    <t>6FK5325-8AA01</t>
  </si>
  <si>
    <t>SOB1-48 Overvoltage Barrier For analog and 48 V binary signals</t>
  </si>
  <si>
    <t>6FK5325-8AA02</t>
  </si>
  <si>
    <t>SOB2-24 Overvoltage Barrier For 24 V binary input signals</t>
  </si>
  <si>
    <t>6FK5325-8AA03</t>
  </si>
  <si>
    <t>SOB2-48 Overvoltage Barrier For binary 48 V input signal</t>
  </si>
  <si>
    <t>6FK5325-8AA04</t>
  </si>
  <si>
    <t>SOB3 Overvoltage Barrier For binary 24 V / 48 V output signals</t>
  </si>
  <si>
    <t>6FK5325-8AA05</t>
  </si>
  <si>
    <t>SOB31-24 Overvoltage Barrier For analog and binary 24 V output signals</t>
  </si>
  <si>
    <t>6FK5325-8AA06</t>
  </si>
  <si>
    <t>SOB1-400-24 Overvoltage Barrier For analog and binary 24 V signals</t>
  </si>
  <si>
    <t>6FK5325-8BB41</t>
  </si>
  <si>
    <t>SOB1-400-48 Overvoltage Barrier
Protection against overvoltage from the AC 230/400 V, AC 400/690 V, and DC 220 V grids
Max. overvoltage: 400 V For analog and binary 48 V signals</t>
  </si>
  <si>
    <t>6FK5325-8BB42</t>
  </si>
  <si>
    <t>SOB2-400-24 Overvoltage Barrier For binary 24 V input signals</t>
  </si>
  <si>
    <t>6FK5325-8BB43</t>
  </si>
  <si>
    <t>SOB2-400-48 Overvoltage Barrier
Protection against overvoltage from the AC 230/400 V, AC 400/690 V, and DC 220 V grids
Max. overvoltage: 400 V For binary 48 V input signal</t>
  </si>
  <si>
    <t>6FK5325-8BB44</t>
  </si>
  <si>
    <t>SOB3-400-24 Overvoltage Barrier
Protection against overvoltage from the AC 230/400 V, AC 400/690 V, and DC 220 V grids
Max. overvoltage: 400 V For binary 24 V output signals</t>
  </si>
  <si>
    <t>6FK5325-8BB45</t>
  </si>
  <si>
    <t>SOB31-400-24 Overvoltage Barrier
Protection against overvoltage from the AC 230/400 V, AC 400/690 V, and DC 220 V grids
Max. overvoltage: 400 V For binary 24 V output signals with an increased resistance in the signal path</t>
  </si>
  <si>
    <t>6FK5325-8BB46</t>
  </si>
  <si>
    <t>SOB6-400-24 Overvoltage Barrier
Protection against overvoltage from the AC 230/400 V, AC 400/690 V, and DC 220 V grids
Max. overvoltage: 400 V For 24 V power supplies with load currents up to 0,5 A</t>
  </si>
  <si>
    <t>6FK5325-8BB47</t>
  </si>
  <si>
    <t>SOB11-400-24 Overvoltage Barrier
Protection against overvoltage from the AC 230/400 V, AC 400/690 V, and DC 220 V grids
Max. overvoltage: 400 V For binary input signals of the FUM210 and FUM280 modules of the SPPA-T2000 system platform</t>
  </si>
  <si>
    <t>6FK5325-8BB48</t>
  </si>
  <si>
    <t>SOB21-400-24 Overvoltage Barrier
Protection against overvoltage from the AC 230/400 V, AC 400/690 V, and DC 220 V grids
Max. overvoltage: 400 V For the "command output valid" (switched reference ground) input associated with the output commands of the FUM210 module of the SPPA-T2000 system platform</t>
  </si>
  <si>
    <t>6FK5325-8BB49</t>
  </si>
  <si>
    <t>SOB22-400-24 Overvoltage Barrier
Protection against overvoltage from the AC 230/400 V, AC 400/690 V, and DC 220 V grids
Max. overvoltage: 400 V For analog input signals of the FUM230 and FUM280 modules of the SPPA-T2000 system platform</t>
  </si>
  <si>
    <t>6FK5325-8BB50</t>
  </si>
  <si>
    <t>SOB-DUMMY1 Dummy for test field and commissioning without test plug</t>
  </si>
  <si>
    <t>6FK5325-8AA91</t>
  </si>
  <si>
    <t>SOB-DUMMY2 Dummy for test field and commissioning with test plug</t>
  </si>
  <si>
    <t>6FK5325-8AA92</t>
  </si>
  <si>
    <t>SOB-DUMMY-P Dummy for test field and commissioning for SOB6-400-24</t>
  </si>
  <si>
    <t>6FK5325-8AA93</t>
  </si>
  <si>
    <t>SPAM1 Programmable Analog Signal Processing Module</t>
  </si>
  <si>
    <t>6FK5327-8AA00</t>
  </si>
  <si>
    <t>SRB1 Relay Module Medium switching capacity</t>
  </si>
  <si>
    <t>6FK5245-8BA</t>
  </si>
  <si>
    <t>SRB2 Relay Module Low switching capacity</t>
  </si>
  <si>
    <t>6FK5246-8BA</t>
  </si>
  <si>
    <t>SSI1 Fusing Module</t>
  </si>
  <si>
    <t>6FK5247-8BA</t>
  </si>
  <si>
    <t>AV42 Priority Module</t>
  </si>
  <si>
    <t>6FK5249-8DA</t>
  </si>
  <si>
    <t>6FK5249-8EA</t>
  </si>
  <si>
    <t>AV42E Priority Module</t>
  </si>
  <si>
    <t>6FK5249-8AA01</t>
  </si>
  <si>
    <t>SCR1 Analog signal conditioning for control rod position measurement</t>
  </si>
  <si>
    <t>6FK5352-8BA01</t>
  </si>
  <si>
    <t>SCR1 Analog signal conditioning for control rod position measurement For EPR projects</t>
  </si>
  <si>
    <t>6FK5352-8EA01</t>
  </si>
  <si>
    <t>SBLR1-P Base Line Rectifier For positive input pulses</t>
  </si>
  <si>
    <t>SBLR1-N Base Line Rectifier For negative input pulses</t>
  </si>
  <si>
    <t>6FK5361-8AA02</t>
  </si>
  <si>
    <t>6FK5361-8AA03</t>
  </si>
  <si>
    <t>SCV1B Current-to- voltage converter (μA range) with detector supply
Measuring range: 30 nA … 10 mA</t>
  </si>
  <si>
    <t>6FK5351-8AB</t>
  </si>
  <si>
    <t>SCV1P Current-to-voltage convert (μA range) 
Measuring range: 30 nA … 10 mA</t>
  </si>
  <si>
    <t>6FK5351-8AA</t>
  </si>
  <si>
    <t>SCV2 Direct-Current Amplifier
Measuring range: 1 pA … 1 mA</t>
  </si>
  <si>
    <t>6FK5353-8AA</t>
  </si>
  <si>
    <t>SHV1-N High-Voltage Generator -1,5 kV</t>
  </si>
  <si>
    <t>SHV1-P High-Voltage Generator +1,5 kV</t>
  </si>
  <si>
    <t>6FK5357-8BA01</t>
  </si>
  <si>
    <t>6FK5357-8BA00</t>
  </si>
  <si>
    <t>SHV2-P High-Voltage Generator +4,25 kV</t>
  </si>
  <si>
    <t>SHV11-N High-Voltage Generator -0,9 kV</t>
  </si>
  <si>
    <t>SHV11-P High-Voltage Generator 0,9 kV</t>
  </si>
  <si>
    <t>SPSR1 Source-Range Preamplifier
Input impedance: 50Ω</t>
  </si>
  <si>
    <t>SPSR1 Source-Range Preamplifier 
Input impedance: 75Ω</t>
  </si>
  <si>
    <t>6FK5358-8BA00</t>
  </si>
  <si>
    <t>6FK5357-8AA03</t>
  </si>
  <si>
    <t>6FK5357-8AA02</t>
  </si>
  <si>
    <t>6FK5359-8AA00</t>
  </si>
  <si>
    <t>6FK5359-8BA00</t>
  </si>
  <si>
    <t>SPWR1 Wide-Range Preamplifier
Input impedance: 50 Ω</t>
  </si>
  <si>
    <t>SPWR1 Wide-Range Preamplifier
Input impedance: 75 Ω</t>
  </si>
  <si>
    <t>SSR1 Source-Range Amplifier</t>
  </si>
  <si>
    <t>STG1 Test Signal Generator</t>
  </si>
  <si>
    <t>SWR1 Wide-Range Amplifier</t>
  </si>
  <si>
    <t>6FK5360-8AA00</t>
  </si>
  <si>
    <t>6FK5354-8AA</t>
  </si>
  <si>
    <t>6FK5355-8BA</t>
  </si>
  <si>
    <t>6FK5356-8AA</t>
  </si>
  <si>
    <t>SPLM1-AL10 Alarm Logic Module</t>
  </si>
  <si>
    <t>SPLM1-AL10R Alarm Logic Module With automatic acknowledgement Without wire-break monitoring</t>
  </si>
  <si>
    <t>SPLM1-BL10 Basic Logic Module</t>
  </si>
  <si>
    <t>SPLM1-PC11 Priority Control
Priority control function divers to the priority control modules</t>
  </si>
  <si>
    <t>SPLM2-CMU1 Cabinet Monitoring Module</t>
  </si>
  <si>
    <t>SPLM2-MU10 Monitoring Module</t>
  </si>
  <si>
    <t>6FK5331-8AA10</t>
  </si>
  <si>
    <t>6FK5331-8AA11</t>
  </si>
  <si>
    <t>6FK5331-8AA05</t>
  </si>
  <si>
    <t>6FK5331-8AA12</t>
  </si>
  <si>
    <t>6FK5333-8AA01</t>
  </si>
  <si>
    <t>6FK5333-8AA02</t>
  </si>
  <si>
    <t>SIC1 Instrument carrier module for rail modules</t>
  </si>
  <si>
    <t>SIC2 Instrument carrier module with circuit-breaker (type of circuit-breaker to be specified in the order)</t>
  </si>
  <si>
    <t>SIC3 Signaling module (1 pushbutton / 16 LED lamps, red)</t>
  </si>
  <si>
    <t>SIC4 Signaling module (2 pushbutton / 12 LED lamps, red)</t>
  </si>
  <si>
    <t>SIC5 Signaling module (18 LEDs, red)</t>
  </si>
  <si>
    <t>SMM1 Monitoring Module</t>
  </si>
  <si>
    <t>6FK5512-8AA01</t>
  </si>
  <si>
    <t>6FK5512-8AB03</t>
  </si>
  <si>
    <t>6FK5512-8AB04</t>
  </si>
  <si>
    <t>6FK5512-8AB05</t>
  </si>
  <si>
    <t>6FK5512-8AA09-Z</t>
  </si>
  <si>
    <t>6FK5512-8AA11-Z</t>
  </si>
  <si>
    <t>6FK5545-8CA</t>
  </si>
  <si>
    <t>SCB1 Capacitor Bank</t>
  </si>
  <si>
    <t>SCBU2 Circuit Breaker Unit 2 U subrack for ESS20 and SESS20 electronic circuit breakers</t>
  </si>
  <si>
    <t>SCSU1 Cabinet Supply Unit 24 V DC; 3 U subrack for SSF1, SSD1</t>
  </si>
  <si>
    <t>SCSU2 Cabinet Supply Unit 110 – 230 V; 3 U subrack for SPS4 / SPS5 / SPS6 and SSD2</t>
  </si>
  <si>
    <t>SEC1 Electronic circuit breaker module for small currents</t>
  </si>
  <si>
    <t>SESS20 Electronic Circuit-Breaker for 24 V DC without overvoltage protection circuitry Current rating: 0,5 A</t>
  </si>
  <si>
    <t>SESS20 Electronic Circuit-Breaker for 24 V DC without overvoltage protector circuitry
Current rating: 1 A</t>
  </si>
  <si>
    <t>SESS20 Electronic Circuit-Breaker for 24 V DC without overvoltage protector circuitry
Current rating: 2 A</t>
  </si>
  <si>
    <t>SESS20 Electronic Circuit-Breaker for 24 V DC without overvoltage protector circuitry
Current rating: 3 A</t>
  </si>
  <si>
    <t>SESS20 Electronic Circuit-Breaker for 24 V DC without overvoltage protector circuitry
Current rating: 4 A</t>
  </si>
  <si>
    <t>6FK5546-8AA</t>
  </si>
  <si>
    <t>6FK5532-8BA</t>
  </si>
  <si>
    <t>6FK5535-8AA01</t>
  </si>
  <si>
    <t>6FK5536-8AA01</t>
  </si>
  <si>
    <t>6FK5553-8AA01</t>
  </si>
  <si>
    <t>SESS20-003-
DC24V-0,5A-T</t>
  </si>
  <si>
    <t>SESS20-003-
DC24V-1A-T</t>
  </si>
  <si>
    <t>SESS20-003-
DC24V-2A-T</t>
  </si>
  <si>
    <t>SESS20-003-
DC24V-3A-T</t>
  </si>
  <si>
    <t>SESS20-003-
DC24V-4A-T</t>
  </si>
  <si>
    <t>SESS20 Electronic Circuit-Breaker for 24 V DC without overvoltage protector circuitry
Current rating: 8 A</t>
  </si>
  <si>
    <t>SPS1 Power Supply Module
24 V DC // 24 V DC, 5 A</t>
  </si>
  <si>
    <t>SPS2 Power Supply Module
24 V DC // 5 V DC, 20 A</t>
  </si>
  <si>
    <t>SPS3 Power Supply Module
24V DC // 12V DC, 2A</t>
  </si>
  <si>
    <t>SPS4 Power Supply Module
230 V AC // 24 V DC, 5 A</t>
  </si>
  <si>
    <t>SPS10 Power Supply Module
24V DC // 12V DC, 100W</t>
  </si>
  <si>
    <t>SSD2 Supply Diode Module
For SCSU2</t>
  </si>
  <si>
    <t>SSF2 Supply Filter Module 24 V with integrated TVS diode For SCSU1</t>
  </si>
  <si>
    <t>SESS20-003-
DC24V-8A-T</t>
  </si>
  <si>
    <t>6FK5542-8AA</t>
  </si>
  <si>
    <t>6FK5543-8AA</t>
  </si>
  <si>
    <t>6FK5544-8AA</t>
  </si>
  <si>
    <t>6FK5549-8AA</t>
  </si>
  <si>
    <t>6FK5541-8AA</t>
  </si>
  <si>
    <t>6FK5551-8AA00</t>
  </si>
  <si>
    <t>6FK5539-8AA</t>
  </si>
  <si>
    <t>6FK5981-8AA01</t>
  </si>
  <si>
    <t>6FK5982-8AA01</t>
  </si>
  <si>
    <t>6FK5984-8AA01</t>
  </si>
  <si>
    <t>QDS Subrack 19" compactPCI SubRack, 1U for 19" / 48.3 cm mounting systems 2-slot system alarm relay set, 24 V DC power supply 300 W with fan monitoring</t>
  </si>
  <si>
    <t>QDS CPU board compactPCI PC-Board with Pentium M 1.6MHz 1GB DDR SDRAM 1Gbyte FlashDrive 2,5" Front VGA 2x Front GigaByte Ethernet Front USB</t>
  </si>
  <si>
    <t>QDS Display 19" touchscreen (resistive) for 19" / 48,3 cm mounting systems resolution 280*1024 (SXGA) VGA input 24V DC power supply</t>
  </si>
  <si>
    <t>QDS Keyboard 19" industrial keyboard with 50 mm optical trackball IP 65 at the front side</t>
  </si>
  <si>
    <t>6FK5710-8CA</t>
  </si>
  <si>
    <t>6FK5711-8CA</t>
  </si>
  <si>
    <t>6FK5712-8CA</t>
  </si>
  <si>
    <t>6FK5713-8CA</t>
  </si>
  <si>
    <t>ARB20 Bus Arbiter</t>
  </si>
  <si>
    <t>ARB21 Bus Arbiter</t>
  </si>
  <si>
    <t>SBG5 Subrack for TXS computers, 21 slots For installation in STS42-x/EMV</t>
  </si>
  <si>
    <t>SBG6 Subrack for TXS computers, 2 x10 slots For installation in STS42-x/EMV</t>
  </si>
  <si>
    <t>SBGA1 Power supply adapter for SBG1 and SBG3</t>
  </si>
  <si>
    <t>SBGA2 Power supply adapter for SBG2 and SBG4</t>
  </si>
  <si>
    <t>SBGAF1 Fan unit for the SBG1 with SBGA1</t>
  </si>
  <si>
    <t>SBGAF2 Fan unit for the SBG2 with SBGA2</t>
  </si>
  <si>
    <t>SBGAF3 Fan unit for the SBG3 with SBGA1</t>
  </si>
  <si>
    <t>SBGAF4 Fan unit for the SBG4 with SBGA4</t>
  </si>
  <si>
    <t>SFAN1 Fan Module One fan unit with three fans and temperaturecontrolled speed control</t>
  </si>
  <si>
    <t>SFAN1 Fan Module One fan unit with three fans and temperaturecontrolled speed control For SR-SFAN</t>
  </si>
  <si>
    <t>6FK5614-8AA</t>
  </si>
  <si>
    <t>6FK5540-8AA10</t>
  </si>
  <si>
    <t>6FK5407-8AA</t>
  </si>
  <si>
    <t>6FK5408-8AA</t>
  </si>
  <si>
    <t>6FK5409-8AA01</t>
  </si>
  <si>
    <t>6FK5409-8AA02</t>
  </si>
  <si>
    <t>6FK5615-8CA</t>
  </si>
  <si>
    <t>6FK5616-8CA</t>
  </si>
  <si>
    <t>6FK5617-8CA</t>
  </si>
  <si>
    <t>6FK5618-8CA</t>
  </si>
  <si>
    <t>6FK5547-8AA</t>
  </si>
  <si>
    <t>6FK5547-8BA</t>
  </si>
  <si>
    <t>SFAN1 Fan Module One fan unit with three fans and temperaturecontrolled speed control For SBG5 subracks</t>
  </si>
  <si>
    <t>SFAN2 Fan Module Two fan units with three fans and temperature controlled-speed control each</t>
  </si>
  <si>
    <t>SFAN2 Fan Module Two fan units with three fans and temperature controlled-speed control each For SR-SFAN</t>
  </si>
  <si>
    <t>SFAN2 Fan Module Two fan units with three fans and temperature controlled-speed control each For SBG6 subracks</t>
  </si>
  <si>
    <t>SRACK1 Subrack for TXS computers With K32-100 TXS Backplane, 21 slots</t>
  </si>
  <si>
    <t>SRACK2 Subrack for TXS computers With two K32-50 TXS Backplanes, 2x10 slots</t>
  </si>
  <si>
    <t>6FK5547-8BB</t>
  </si>
  <si>
    <t>6FK5548-8AA</t>
  </si>
  <si>
    <t>6FK5548-8BA</t>
  </si>
  <si>
    <t>6FK5548-8BB</t>
  </si>
  <si>
    <t>6FK5501-8AA01</t>
  </si>
  <si>
    <t>6FK5502-8AA01</t>
  </si>
  <si>
    <t>SBU1 Interface Module LEBUS For installation in SBGx</t>
  </si>
  <si>
    <t>SCP3 Communication Processor for TXS Ethernet 100 Mbit/s, with AMD processor K6-2E+, 500 MHz For installation in SBGx</t>
  </si>
  <si>
    <t>SEH1 Ethernet Hub</t>
  </si>
  <si>
    <t>SET1 Ethernet Transceiver</t>
  </si>
  <si>
    <t>SHO1 Optical Transceiver</t>
  </si>
  <si>
    <t>SHO2 Fiber-optic Transceiver</t>
  </si>
  <si>
    <t>SHT2 Twin Transceiver</t>
  </si>
  <si>
    <t>SKO1 Communication Module LEBUS Piggyback module for SVE2 For installation in SBGx</t>
  </si>
  <si>
    <t>SL22 Communication Module for TXS Profibus Transmission rate: 12 Mbit/s
Piggyback module for SVE2 For installation in SBGx</t>
  </si>
  <si>
    <t>SLLM L2 Link Module</t>
  </si>
  <si>
    <t>SVE2 Processing Module with AMD processor K6-2E+, 500 MHz For installation in SBGx</t>
  </si>
  <si>
    <t>6FK5205-8AA-Z</t>
  </si>
  <si>
    <t>6FK5301-8AF</t>
  </si>
  <si>
    <t>6FK5383-8AA</t>
  </si>
  <si>
    <t>6FK5382-8AA</t>
  </si>
  <si>
    <t>6FK5232-8BA</t>
  </si>
  <si>
    <t>6FK5233-8BA</t>
  </si>
  <si>
    <t>6FK5231-8BA</t>
  </si>
  <si>
    <t>6FK5231-8CA</t>
  </si>
  <si>
    <t>6FK5204-8AA-Z</t>
  </si>
  <si>
    <t>6FK5302-8AA</t>
  </si>
  <si>
    <t>6FK5243-8AA</t>
  </si>
  <si>
    <t>6FK5206-8AF</t>
  </si>
  <si>
    <t>6FK5206-8AA</t>
  </si>
  <si>
    <t>6FK5216-8AA</t>
  </si>
  <si>
    <t>6FK5220-8AA</t>
  </si>
  <si>
    <t>6FK5211-8AA</t>
  </si>
  <si>
    <t>6FK5313-8AA10</t>
  </si>
  <si>
    <t>6FK5313-8AA30</t>
  </si>
  <si>
    <t>6FK5314-8AA10</t>
  </si>
  <si>
    <t>6FK5314-8AA30</t>
  </si>
  <si>
    <t>6FK5311-8AA10</t>
  </si>
  <si>
    <t>SVE2 Processing Module with AMD processor K6-2E, 266 MHz For installation in SBGx</t>
  </si>
  <si>
    <t>S458 Digital Output Module, Relay</t>
  </si>
  <si>
    <t>S460 Analog Input Module, Integrating</t>
  </si>
  <si>
    <t>S706 Counter Module</t>
  </si>
  <si>
    <t>SAI1 Analog Input Module 8 differential inputs or 16 single-ended inputs 19” standard packaging system</t>
  </si>
  <si>
    <t>SAI1 Analog Input Module 8 differential inputs or 16 single-ended inputs For installation in SBGx</t>
  </si>
  <si>
    <t>SAO1 Analog Output Module 8 outputs 19” standard packaging system</t>
  </si>
  <si>
    <t>SAO1 Analog Output Module 8 outputs For installation in SBGx</t>
  </si>
  <si>
    <t>SDI1-24 Digital Input Module 32 inputs: 24 V DC / 7 mA 19” standard packaging system</t>
  </si>
  <si>
    <t>SDI1-24 Digital Input Module 32 inputs: 24 V DC / 7 mA For installation in SBGx</t>
  </si>
  <si>
    <t>SDI1-48 Digital Input Module 32 inputs: 48 V DC / 3,5 mA 19” standard packaging system</t>
  </si>
  <si>
    <t>SDI2-24 Digital Input Module 32 inputs: 24 V DC / 0,7 mA 19” standard packaging system</t>
  </si>
  <si>
    <t>SDI2-24 Digital Input Module 32 inputs: 24 V DC / 0,7 mA For installation in SBGx</t>
  </si>
  <si>
    <t>SDO1-24 Digital Output Module 32 outputs: 24 V DC / 500 mA 19” standard packaging system</t>
  </si>
  <si>
    <t>SDO1-24 Digital Output Module 32 outputs: 24 V DC / 500 mA For installation in SBGx</t>
  </si>
  <si>
    <t>SDO1-48 Digital Output Module 32 outputs: 48 V DC / 125 mA</t>
  </si>
  <si>
    <t>SEPC1 TXS Embedded PC For TXS gateway</t>
  </si>
  <si>
    <t>SEPC2 TXS Embedded PC For TXS gateway</t>
  </si>
  <si>
    <t>6FK5311-8AA30</t>
  </si>
  <si>
    <t>6FK5317-8AA10</t>
  </si>
  <si>
    <t>6FK5316-8AA10</t>
  </si>
  <si>
    <t>6FK5316-8AA30</t>
  </si>
  <si>
    <t>6FK5312-8AA10</t>
  </si>
  <si>
    <t>6FK5312-8AA30</t>
  </si>
  <si>
    <t>6FK5318-8AA10</t>
  </si>
  <si>
    <t>6FK5750-8BA</t>
  </si>
  <si>
    <t>6FK5750-8BA01</t>
  </si>
  <si>
    <t>SGPIO1 General Purpose Input Output Module
- 4 counter inputs
- 4 analog inputs: -10 ... +10V
19” standard packaging system</t>
  </si>
  <si>
    <t>SGPIO1 General Purpose Input Output Module
- 4 counter inputs
- 4 analog inputs: -10 ... +10V
For installation in SBGx</t>
  </si>
  <si>
    <t>TDI1 Diagnostics Interface including:
- Power supply 115 / 230 V AC
-  Connection cable 2 x 37-pole Sub D (male)
-  Connection cable 25-pole Sub D (male, female)
-  Connection cable 2 x RJ10 (male)
-  Connection cable RS232 (male, female)
- TDI1 I/O-panel</t>
  </si>
  <si>
    <t>TDI1-Ext Diagnostic Interface Extender including:
- Power supply 115 / 230 V AC
- Connection cable 2 x 37-pin Sub D (male) for SDM31
- Connection cable 2 x RJ10 (male) to TDI1</t>
  </si>
  <si>
    <t>TDI1-BIN-Ext Diagnostic Interface Binary Extender including:
- Connection cable 48-pin to 50-pin Sub-D (male) for SPM1 / SPM2
- Connection cable 2 x RJ10 (male)
- Power supply cable 7.5 V
- 2 x Power supply cable 24 V</t>
  </si>
  <si>
    <t>SIC8 Pushbutton module with 4 pushbuttons, The desired fitting must be stated in the order:
- Wiring variant: two NC, two NO, one NC / one NO per pushbutton
- Switch type: momentary, maintained
- Cover color(s): white / red / orange / yellow / green / blue</t>
  </si>
  <si>
    <t>SIC61 Instrument carrier module with 3 key switches, The desired fitting must be stated in the order:
- Lock type: e.g. Standard 311
- Tumbler arrangement
- Switch type: momentary / maintained
- Key removable in position: A / A+C / C</t>
  </si>
  <si>
    <t>6FK5315-8AA10</t>
  </si>
  <si>
    <t>6FK5315-8AA30</t>
  </si>
  <si>
    <t>SNV1 Standard Signal Multiplier</t>
  </si>
  <si>
    <t>SRB1 Relay Module, Medium Switching Capacity</t>
  </si>
  <si>
    <t>6FK5248-8AA</t>
  </si>
  <si>
    <t>6FK5250-8AA</t>
  </si>
  <si>
    <t>6FK5245-8AA</t>
  </si>
  <si>
    <t>6FK5247-8AA</t>
  </si>
  <si>
    <t>AV42M Priority Module</t>
  </si>
  <si>
    <t>6FK5249-8AA</t>
  </si>
  <si>
    <t>6FK5249-8CA</t>
  </si>
  <si>
    <t>6FK5249-8CB</t>
  </si>
  <si>
    <t>6FK5249-8AA02</t>
  </si>
  <si>
    <t>6FK5352-8BA04</t>
  </si>
  <si>
    <t>6FK5361-8AA01</t>
  </si>
  <si>
    <t>SCR11 Analog Signal Conditioning for Control Rod Position Measurement in VVER Plants</t>
  </si>
  <si>
    <t>SPT1 Pulse transformer</t>
  </si>
  <si>
    <t>6FK5331-8AA01</t>
  </si>
  <si>
    <t>6FK5331-8AA02</t>
  </si>
  <si>
    <t>6FK5331-8AA06</t>
  </si>
  <si>
    <t>6FK5331-8BA01</t>
  </si>
  <si>
    <t>6FK5331-8AA04</t>
  </si>
  <si>
    <t>SPLM1-CMU1 Cabinet Monitoring Module</t>
  </si>
  <si>
    <t>SPLM1-MU10 Monitoring Module</t>
  </si>
  <si>
    <t>SPLM1-PL10 Protection Logic</t>
  </si>
  <si>
    <t>SPLM1-PPS10 Rotational-Speed Measurement</t>
  </si>
  <si>
    <t>SPLM1-PT10 Programmable Timer Module</t>
  </si>
  <si>
    <t>6FK5512-8BB03</t>
  </si>
  <si>
    <t>6FK5512-8CB03</t>
  </si>
  <si>
    <t>6FK5512-8BB04</t>
  </si>
  <si>
    <t>6FK5512-8CB04</t>
  </si>
  <si>
    <t>6FK5512-8BB05</t>
  </si>
  <si>
    <t>6FK5512-8CB05</t>
  </si>
  <si>
    <t>SIC3 Signaling Module (1 pushbutton / 16 LED lamps, yellow)</t>
  </si>
  <si>
    <t>SIC3 Signaling Module (1 pushbutton / 16 LED lamps, green)</t>
  </si>
  <si>
    <t>SIC4 Signaling Module (2 pushbutton / 12 LED lamps, yellow)</t>
  </si>
  <si>
    <t>SIC4 Signaling Module (2 pushbutton / 12 LED lamps, green)</t>
  </si>
  <si>
    <t>SIC5 Signaling Module (18 LEDs, yellow)</t>
  </si>
  <si>
    <t>SIC5 Signaling Module (18 LEDs, green)</t>
  </si>
  <si>
    <t>ESS20-003-DC24V-
0,5A-F</t>
  </si>
  <si>
    <t>ESS20-003-DC24V-
2A-F</t>
  </si>
  <si>
    <t>ESS20-003-DC24V-
3A-F</t>
  </si>
  <si>
    <t>ESS20-003-DC24V-
4A-F</t>
  </si>
  <si>
    <t>ESS20-003-DC24V-
8A-F</t>
  </si>
  <si>
    <t>ESS20-003-DC24V-
1A-F</t>
  </si>
  <si>
    <t>6FK5532-8AA01</t>
  </si>
  <si>
    <t>6FK5532-8AA02</t>
  </si>
  <si>
    <t>6FK5535-8AA02</t>
  </si>
  <si>
    <t>ESS20 Electronic Circuit-Breaker for 24 V DC with overvoltage protection circuitry
Current rating: 0,5 A</t>
  </si>
  <si>
    <t>ESS20 Electronic Circuit-Breaker for 24 V DC with overvoltage protection circuitry
Current rating: 1 A</t>
  </si>
  <si>
    <t>ESS20 Electronic Circuit-Breaker for 24 V DC with overvoltage protection circuitry
Current rating: 2 A</t>
  </si>
  <si>
    <t>ESS20 Electronic Circuit-Breaker for 24 V DC with overvoltage protection circuitry
Current rating: 3 A</t>
  </si>
  <si>
    <t>ESS20 Electronic Circuit-Breaker for 24 V DC with overvoltage protection circuitry
Current rating: 4 A</t>
  </si>
  <si>
    <t>ESS20 Electronic Circuit-Breaker for 24 V DC with overvoltage protection circuitry
Current rating: 8 A</t>
  </si>
  <si>
    <t>SCBU2 Circuit Breaker Unit 2 U subrack for ESS20 electronic circuit breakers</t>
  </si>
  <si>
    <t>SCBU2 Circuit Breaker Unit 2 U subrack for ESS20 electronic circuit breakers 
For installation in STS42-x/EMV</t>
  </si>
  <si>
    <t>6FK5552-8AA01</t>
  </si>
  <si>
    <t>6FK5554-8AA01</t>
  </si>
  <si>
    <t>6FK5537-8AA01</t>
  </si>
  <si>
    <t>6FK5989-8AA</t>
  </si>
  <si>
    <t>6FK7943-8AA01</t>
  </si>
  <si>
    <t>SPS5 Power Supply Module 110 V DC // 24 V DC, 5 A</t>
  </si>
  <si>
    <t>SPS6 Power Supply Module 220 V DC // 24 V DC, 5 A</t>
  </si>
  <si>
    <t>SSF1 Supply Filter Module 24 V For SCSU1</t>
  </si>
  <si>
    <t>CTA1 Test adapter For electrolytic capacitors</t>
  </si>
  <si>
    <t>PTA1 Test adapter For Power Density Distribution Detectors and Thermocouples</t>
  </si>
  <si>
    <t>Cenník pre náhradné diely</t>
  </si>
  <si>
    <t>Cenník pre opravy modulov TELEPERM XS</t>
  </si>
  <si>
    <t xml:space="preserve">SAA1 Analog Signal Module </t>
  </si>
  <si>
    <t xml:space="preserve">SAI1_G Analog Input Module </t>
  </si>
  <si>
    <t xml:space="preserve">SAO1 Analog Output Module </t>
  </si>
  <si>
    <t xml:space="preserve">SBC1 Binary Signal Conditioning </t>
  </si>
  <si>
    <t>SCBU2 Circuit Breaker Unit 2</t>
  </si>
  <si>
    <t>SCM1 Cable Module (SR-3U)</t>
  </si>
  <si>
    <t>6FK5580-8AA01</t>
  </si>
  <si>
    <t xml:space="preserve">SCM2 Cable Module (SF-3U) </t>
  </si>
  <si>
    <t>6FK5580-8AA02</t>
  </si>
  <si>
    <t xml:space="preserve">SCP3 Communication Processor 100Mbit/s </t>
  </si>
  <si>
    <t xml:space="preserve">SCSU1 Cabinet Supply Unit 24V DC; </t>
  </si>
  <si>
    <t xml:space="preserve">SDI1-24 Digital Input Module </t>
  </si>
  <si>
    <t xml:space="preserve">SDM1 Diode Module </t>
  </si>
  <si>
    <t xml:space="preserve">SDM2 Diode Module </t>
  </si>
  <si>
    <t xml:space="preserve">SEPC2 Industrial CPU Board with low power embedded </t>
  </si>
  <si>
    <t xml:space="preserve">SDO1-24 Digital Output Module </t>
  </si>
  <si>
    <t xml:space="preserve">SDM4 Diode Module </t>
  </si>
  <si>
    <t xml:space="preserve">SDM3-A Resistor module </t>
  </si>
  <si>
    <t>6FK7852-8AA01</t>
  </si>
  <si>
    <t xml:space="preserve">SES1 TXS Ethernet Switch </t>
  </si>
  <si>
    <t xml:space="preserve">SFAN1 Fan Unit for SRACK-1 </t>
  </si>
  <si>
    <t xml:space="preserve">SFAN2 Fan Unit for SRACK-2 </t>
  </si>
  <si>
    <t xml:space="preserve">SIC4 Instrument carrier module </t>
  </si>
  <si>
    <t xml:space="preserve">SIC8 Instrument carrier module </t>
  </si>
  <si>
    <t xml:space="preserve">SL22 Communication Module TXS Profibus </t>
  </si>
  <si>
    <t xml:space="preserve">SLM2 Transmission rate 12Mbit/s </t>
  </si>
  <si>
    <t xml:space="preserve">SMM1 Monitoring Module </t>
  </si>
  <si>
    <t>6FK5545-8AA</t>
  </si>
  <si>
    <t xml:space="preserve">SNV1-2.5 Standard Signal Multiplier </t>
  </si>
  <si>
    <t>SIC61 Instrument carrier module</t>
  </si>
  <si>
    <t xml:space="preserve">SOB1-24 Overvoltage Barrier rated voltage 24V </t>
  </si>
  <si>
    <t xml:space="preserve">SOB1-48 Overvoltage Barrier rated voltage 48V </t>
  </si>
  <si>
    <t xml:space="preserve">SPDM1 Potential Distribution Module (SR-3U) </t>
  </si>
  <si>
    <t xml:space="preserve">SPDM2 Potential Distribution Module (SF-3U) </t>
  </si>
  <si>
    <t xml:space="preserve">SPH11 Space holder module for SPLM2-PC11 </t>
  </si>
  <si>
    <t xml:space="preserve">SPLM1-BL10 Programmable Logic Module – Basic Logic </t>
  </si>
  <si>
    <t xml:space="preserve">SPLM1-CMU1 Programmable Logic Module - Cabinet Monitoring Unit </t>
  </si>
  <si>
    <t xml:space="preserve">SPLM1-MU10 Programmable Logic Module - Monitoring Unit </t>
  </si>
  <si>
    <t xml:space="preserve">SPLM1-PL10 Programmable Logic Module - Protection Logic </t>
  </si>
  <si>
    <t xml:space="preserve">SPLM1-PT10 Programmable Logic Module - Programmable Timer </t>
  </si>
  <si>
    <t xml:space="preserve">SPM1 Plug Module in SR-3U </t>
  </si>
  <si>
    <t xml:space="preserve">SPM2 Plug Module in SF-3U </t>
  </si>
  <si>
    <t xml:space="preserve">6FK5581-8AA02 </t>
  </si>
  <si>
    <t xml:space="preserve">SPS2 Power Supply Module </t>
  </si>
  <si>
    <t xml:space="preserve">SRACK-1 Sub-rack 24V DC; (SFAN1) </t>
  </si>
  <si>
    <t xml:space="preserve">SRACK-2 Sub-rack 24V DC; (SFAN2) </t>
  </si>
  <si>
    <t xml:space="preserve">SRB2 Relay Module </t>
  </si>
  <si>
    <t xml:space="preserve">SSD1 Supply Diode Module </t>
  </si>
  <si>
    <t xml:space="preserve">SSF1 Supply Filter Module </t>
  </si>
  <si>
    <t xml:space="preserve">QDS-CPU compactPCI PC-Board </t>
  </si>
  <si>
    <t xml:space="preserve">SVE2 Processing Module </t>
  </si>
  <si>
    <t xml:space="preserve">QDS-Display 19" Touchscreen </t>
  </si>
  <si>
    <t xml:space="preserve">QDS-SR 19" compactPCI SubRack </t>
  </si>
  <si>
    <t xml:space="preserve">Panel AV42 2x12 Patch panel for AV42 modules </t>
  </si>
  <si>
    <t>6FK7820-8AA01</t>
  </si>
  <si>
    <t xml:space="preserve">AV42M Priority Module </t>
  </si>
  <si>
    <t xml:space="preserve">ETA-EL 0,5A Electronic Circuit Breaker for 24V DC; Current rating: 0.5A </t>
  </si>
  <si>
    <t>ESS20-003-DC24V-0,5A-F</t>
  </si>
  <si>
    <t xml:space="preserve">ETA-EL 1A Electronic Circuit Breaker for 24V DC; Current rating: 1 A </t>
  </si>
  <si>
    <t>ESS20-003-DC24V-1A-F</t>
  </si>
  <si>
    <t xml:space="preserve">ETA-EL 4A Electronic Circuit Breaker for 24V DC; Current rating: 4A </t>
  </si>
  <si>
    <t>ESS20-003-DC24V-4A-F</t>
  </si>
  <si>
    <t xml:space="preserve">ETA-EL 8A Electronic Circuit Breaker for 24V DC; Current rating: 8A </t>
  </si>
  <si>
    <t>ESS20-003-DC24V-8A-F</t>
  </si>
  <si>
    <t>Functional Specification Database FunBase (for WINDOWS)
- Viewer for customer
- If I&amp;C specification is engineered by the customer</t>
  </si>
  <si>
    <t>6FK5868-8AA</t>
  </si>
  <si>
    <t>Diagnostic Software for the TDI1 (for WINDOWS)</t>
  </si>
  <si>
    <t>6FK5983-8AA</t>
  </si>
  <si>
    <t>STT1 Configuration Software (for WINDOWS incl. USB/IrDA-Adapter)</t>
  </si>
  <si>
    <t>AV42 Tool Software (for WINDOWS)</t>
  </si>
  <si>
    <t>6FK7950-8AA01</t>
  </si>
  <si>
    <t>6FK7951-8AA01</t>
  </si>
  <si>
    <t>Číslo ND</t>
  </si>
  <si>
    <t>Cenník pre HW komponenty existujúceho systému</t>
  </si>
  <si>
    <t>Cenník pre SW balíky</t>
  </si>
  <si>
    <r>
      <rPr>
        <sz val="10"/>
        <rFont val="Verdana"/>
        <family val="2"/>
        <charset val="238"/>
      </rPr>
      <t>Doprava do miesta plnenia a späť (uplatňuje sa pre výkony činnosti špecialistov, t.j. položky č. 4, 5, 6, 7, 8)</t>
    </r>
    <r>
      <rPr>
        <sz val="10"/>
        <color rgb="FFFF0000"/>
        <rFont val="Verdana"/>
        <family val="2"/>
        <charset val="238"/>
      </rPr>
      <t xml:space="preserve">
uchádzač uvedie počet km do miesta plnenia späť a cenu za km : ......... km x .......... €</t>
    </r>
  </si>
  <si>
    <t>km</t>
  </si>
  <si>
    <t xml:space="preserve">preprava zariadenia do miesta vykonania opravy a naspäť k Objednávateľovi </t>
  </si>
  <si>
    <r>
      <t xml:space="preserve">Návrh na plnenie kritérií   - </t>
    </r>
    <r>
      <rPr>
        <b/>
        <sz val="10"/>
        <color indexed="8"/>
        <rFont val="Arial CE"/>
        <charset val="238"/>
      </rPr>
      <t>Servisné práce pre systém TXS</t>
    </r>
  </si>
  <si>
    <t>Kontaktná osoba uchádzača pre elektronickú aukciu: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</si>
</sst>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€&quot;;\-#,##0\ &quot;€&quot;"/>
    <numFmt numFmtId="7" formatCode="#,##0.00\ &quot;€&quot;;\-#,##0.00\ &quot;€&quot;"/>
    <numFmt numFmtId="164" formatCode="#,##0;\-#,##0"/>
    <numFmt numFmtId="165" formatCode="#,##0_ ;\-#,##0\ "/>
    <numFmt numFmtId="166" formatCode="#,##0.000;\-#,##0.000"/>
    <numFmt numFmtId="167" formatCode="#,##0.00;\-#,##0.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name val="MS Sans Serif"/>
      <charset val="1"/>
    </font>
    <font>
      <b/>
      <sz val="14"/>
      <color theme="1"/>
      <name val="Arial CE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sz val="12"/>
      <color theme="1"/>
      <name val="Arial Black"/>
      <family val="2"/>
      <charset val="238"/>
    </font>
    <font>
      <b/>
      <sz val="12"/>
      <name val="Arial CE"/>
      <charset val="238"/>
    </font>
    <font>
      <sz val="12"/>
      <name val="MS Sans Serif"/>
      <charset val="1"/>
    </font>
    <font>
      <i/>
      <sz val="10"/>
      <name val="Arial"/>
      <family val="2"/>
      <charset val="238"/>
    </font>
    <font>
      <b/>
      <sz val="8"/>
      <color rgb="FFFF0000"/>
      <name val="Arial CE"/>
      <charset val="238"/>
    </font>
    <font>
      <b/>
      <sz val="10"/>
      <color theme="1"/>
      <name val="Verdana"/>
      <family val="2"/>
      <charset val="238"/>
    </font>
    <font>
      <i/>
      <sz val="10"/>
      <color rgb="FFFF0000"/>
      <name val="Verdana"/>
      <family val="2"/>
      <charset val="238"/>
    </font>
    <font>
      <sz val="10"/>
      <name val="Verdana"/>
      <family val="2"/>
      <charset val="238"/>
    </font>
    <font>
      <b/>
      <sz val="8"/>
      <name val="MS Sans Serif"/>
      <charset val="1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8"/>
      <color rgb="FFFF0000"/>
      <name val="MS Sans Serif"/>
      <charset val="1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Alignment="0">
      <alignment vertical="top" wrapText="1"/>
      <protection locked="0"/>
    </xf>
  </cellStyleXfs>
  <cellXfs count="60">
    <xf numFmtId="0" fontId="0" fillId="0" borderId="0" xfId="0"/>
    <xf numFmtId="0" fontId="2" fillId="0" borderId="0" xfId="1" applyFill="1" applyAlignment="1">
      <alignment horizontal="left" vertical="top"/>
      <protection locked="0"/>
    </xf>
    <xf numFmtId="0" fontId="2" fillId="0" borderId="0" xfId="1" applyAlignment="1">
      <alignment horizontal="left" vertical="top"/>
      <protection locked="0"/>
    </xf>
    <xf numFmtId="164" fontId="6" fillId="0" borderId="1" xfId="1" applyNumberFormat="1" applyFont="1" applyBorder="1" applyAlignment="1">
      <alignment horizontal="center"/>
      <protection locked="0"/>
    </xf>
    <xf numFmtId="0" fontId="10" fillId="0" borderId="0" xfId="1" applyFont="1" applyAlignment="1">
      <alignment horizontal="left" vertical="top"/>
      <protection locked="0"/>
    </xf>
    <xf numFmtId="0" fontId="11" fillId="0" borderId="0" xfId="1" applyFont="1" applyAlignment="1">
      <alignment vertical="center"/>
      <protection locked="0"/>
    </xf>
    <xf numFmtId="0" fontId="2" fillId="0" borderId="0" xfId="1" applyAlignment="1">
      <alignment horizontal="left" vertical="top" wrapText="1"/>
      <protection locked="0"/>
    </xf>
    <xf numFmtId="167" fontId="2" fillId="0" borderId="0" xfId="1" applyNumberFormat="1" applyAlignment="1">
      <alignment horizontal="right" vertical="top"/>
      <protection locked="0"/>
    </xf>
    <xf numFmtId="0" fontId="2" fillId="0" borderId="0" xfId="1" applyFont="1" applyAlignment="1">
      <alignment horizontal="left" vertical="top"/>
      <protection locked="0"/>
    </xf>
    <xf numFmtId="164" fontId="2" fillId="0" borderId="0" xfId="1" applyNumberFormat="1" applyAlignment="1">
      <alignment horizontal="center" vertical="top"/>
      <protection locked="0"/>
    </xf>
    <xf numFmtId="0" fontId="1" fillId="0" borderId="2" xfId="0" applyFont="1" applyFill="1" applyBorder="1" applyAlignment="1">
      <alignment vertical="center"/>
    </xf>
    <xf numFmtId="7" fontId="7" fillId="0" borderId="2" xfId="1" applyNumberFormat="1" applyFont="1" applyBorder="1" applyAlignment="1">
      <alignment horizontal="right"/>
      <protection locked="0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7" fontId="7" fillId="0" borderId="6" xfId="1" applyNumberFormat="1" applyFont="1" applyBorder="1" applyAlignment="1">
      <alignment horizontal="right"/>
      <protection locked="0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164" fontId="6" fillId="0" borderId="7" xfId="1" applyNumberFormat="1" applyFont="1" applyBorder="1" applyAlignment="1">
      <alignment horizontal="center"/>
      <protection locked="0"/>
    </xf>
    <xf numFmtId="0" fontId="14" fillId="0" borderId="8" xfId="0" applyFont="1" applyFill="1" applyBorder="1" applyAlignment="1">
      <alignment vertical="center"/>
    </xf>
    <xf numFmtId="7" fontId="7" fillId="0" borderId="8" xfId="1" applyNumberFormat="1" applyFont="1" applyBorder="1" applyAlignment="1">
      <alignment horizontal="right"/>
      <protection locked="0"/>
    </xf>
    <xf numFmtId="0" fontId="2" fillId="0" borderId="0" xfId="1" applyAlignment="1">
      <alignment horizontal="left" vertical="center"/>
      <protection locked="0"/>
    </xf>
    <xf numFmtId="164" fontId="6" fillId="0" borderId="1" xfId="1" applyNumberFormat="1" applyFont="1" applyBorder="1" applyAlignment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  <protection locked="0"/>
    </xf>
    <xf numFmtId="165" fontId="6" fillId="0" borderId="2" xfId="1" applyNumberFormat="1" applyFont="1" applyBorder="1" applyAlignment="1">
      <alignment horizontal="center" vertical="center"/>
      <protection locked="0"/>
    </xf>
    <xf numFmtId="7" fontId="7" fillId="0" borderId="2" xfId="1" applyNumberFormat="1" applyFont="1" applyBorder="1" applyAlignment="1">
      <alignment horizontal="right" vertical="center"/>
      <protection locked="0"/>
    </xf>
    <xf numFmtId="7" fontId="7" fillId="0" borderId="6" xfId="1" applyNumberFormat="1" applyFont="1" applyBorder="1" applyAlignment="1">
      <alignment horizontal="right" vertical="center"/>
      <protection locked="0"/>
    </xf>
    <xf numFmtId="0" fontId="13" fillId="0" borderId="8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center"/>
      <protection locked="0"/>
    </xf>
    <xf numFmtId="0" fontId="15" fillId="0" borderId="2" xfId="0" applyFont="1" applyFill="1" applyBorder="1" applyAlignment="1">
      <alignment vertical="center" wrapText="1"/>
    </xf>
    <xf numFmtId="0" fontId="16" fillId="0" borderId="0" xfId="1" applyFont="1" applyAlignment="1">
      <alignment horizontal="left" vertical="top"/>
      <protection locked="0"/>
    </xf>
    <xf numFmtId="164" fontId="5" fillId="0" borderId="1" xfId="1" applyNumberFormat="1" applyFont="1" applyBorder="1" applyAlignment="1">
      <alignment horizontal="center"/>
      <protection locked="0"/>
    </xf>
    <xf numFmtId="0" fontId="17" fillId="0" borderId="2" xfId="0" applyFont="1" applyFill="1" applyBorder="1" applyAlignment="1">
      <alignment vertical="center" wrapText="1"/>
    </xf>
    <xf numFmtId="7" fontId="5" fillId="0" borderId="2" xfId="1" applyNumberFormat="1" applyFont="1" applyBorder="1" applyAlignment="1">
      <alignment horizontal="right"/>
      <protection locked="0"/>
    </xf>
    <xf numFmtId="7" fontId="5" fillId="0" borderId="6" xfId="1" applyNumberFormat="1" applyFont="1" applyBorder="1" applyAlignment="1">
      <alignment horizontal="right" vertical="center"/>
      <protection locked="0"/>
    </xf>
    <xf numFmtId="0" fontId="18" fillId="0" borderId="2" xfId="0" applyFont="1" applyFill="1" applyBorder="1" applyAlignment="1">
      <alignment vertical="center" wrapText="1"/>
    </xf>
    <xf numFmtId="0" fontId="19" fillId="0" borderId="0" xfId="1" applyFont="1" applyAlignment="1">
      <alignment horizontal="left" vertical="top"/>
      <protection locked="0"/>
    </xf>
    <xf numFmtId="0" fontId="18" fillId="0" borderId="2" xfId="0" applyFont="1" applyFill="1" applyBorder="1" applyAlignment="1">
      <alignment vertical="center"/>
    </xf>
    <xf numFmtId="0" fontId="20" fillId="0" borderId="0" xfId="1" applyFont="1" applyAlignment="1">
      <alignment horizontal="left" vertical="top"/>
      <protection locked="0"/>
    </xf>
    <xf numFmtId="0" fontId="21" fillId="0" borderId="0" xfId="1" applyFont="1" applyAlignment="1">
      <alignment horizontal="left" vertical="top"/>
      <protection locked="0"/>
    </xf>
    <xf numFmtId="0" fontId="7" fillId="0" borderId="2" xfId="1" applyFont="1" applyBorder="1" applyAlignment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  <protection locked="0"/>
    </xf>
    <xf numFmtId="0" fontId="2" fillId="0" borderId="0" xfId="1" applyAlignment="1">
      <alignment horizontal="center" vertical="center" wrapText="1"/>
      <protection locked="0"/>
    </xf>
    <xf numFmtId="165" fontId="7" fillId="0" borderId="2" xfId="1" applyNumberFormat="1" applyFont="1" applyBorder="1" applyAlignment="1">
      <alignment horizontal="center" vertical="center"/>
      <protection locked="0"/>
    </xf>
    <xf numFmtId="165" fontId="5" fillId="0" borderId="2" xfId="1" applyNumberFormat="1" applyFont="1" applyBorder="1" applyAlignment="1">
      <alignment horizontal="center" vertical="center"/>
      <protection locked="0"/>
    </xf>
    <xf numFmtId="165" fontId="6" fillId="0" borderId="8" xfId="1" applyNumberFormat="1" applyFont="1" applyBorder="1" applyAlignment="1">
      <alignment horizontal="center" vertical="center"/>
      <protection locked="0"/>
    </xf>
    <xf numFmtId="166" fontId="2" fillId="0" borderId="0" xfId="1" applyNumberFormat="1" applyAlignment="1">
      <alignment horizontal="right" vertical="center"/>
      <protection locked="0"/>
    </xf>
    <xf numFmtId="0" fontId="22" fillId="3" borderId="0" xfId="1" applyFont="1" applyFill="1" applyBorder="1" applyAlignment="1" applyProtection="1">
      <alignment horizontal="left" wrapText="1"/>
    </xf>
    <xf numFmtId="0" fontId="22" fillId="0" borderId="0" xfId="1" applyFont="1" applyFill="1" applyBorder="1" applyAlignment="1" applyProtection="1">
      <alignment horizontal="left" wrapText="1"/>
    </xf>
    <xf numFmtId="0" fontId="21" fillId="0" borderId="9" xfId="1" applyFont="1" applyBorder="1" applyAlignment="1">
      <alignment horizontal="center" vertical="top"/>
      <protection locked="0"/>
    </xf>
    <xf numFmtId="0" fontId="2" fillId="0" borderId="0" xfId="1" applyFont="1" applyBorder="1" applyAlignment="1">
      <alignment horizontal="center" vertical="top"/>
      <protection locked="0"/>
    </xf>
    <xf numFmtId="0" fontId="2" fillId="0" borderId="9" xfId="1" applyFont="1" applyBorder="1" applyAlignment="1">
      <alignment horizontal="center" vertical="top"/>
      <protection locked="0"/>
    </xf>
    <xf numFmtId="164" fontId="8" fillId="2" borderId="3" xfId="1" applyNumberFormat="1" applyFont="1" applyFill="1" applyBorder="1" applyAlignment="1">
      <alignment horizontal="left" vertical="center" wrapText="1"/>
      <protection locked="0"/>
    </xf>
    <xf numFmtId="164" fontId="8" fillId="2" borderId="4" xfId="1" applyNumberFormat="1" applyFont="1" applyFill="1" applyBorder="1" applyAlignment="1">
      <alignment horizontal="left" vertical="center" wrapText="1"/>
      <protection locked="0"/>
    </xf>
    <xf numFmtId="5" fontId="9" fillId="2" borderId="4" xfId="1" applyNumberFormat="1" applyFont="1" applyFill="1" applyBorder="1" applyAlignment="1">
      <alignment horizontal="right"/>
      <protection locked="0"/>
    </xf>
    <xf numFmtId="5" fontId="9" fillId="2" borderId="5" xfId="1" applyNumberFormat="1" applyFont="1" applyFill="1" applyBorder="1" applyAlignment="1">
      <alignment horizontal="right"/>
      <protection locked="0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ill="1" applyBorder="1" applyAlignment="1">
      <alignment horizontal="center" vertical="top"/>
      <protection locked="0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2"/>
  <sheetViews>
    <sheetView showGridLines="0" tabSelected="1" zoomScale="90" zoomScaleNormal="90" workbookViewId="0">
      <selection activeCell="C14" sqref="C14"/>
    </sheetView>
  </sheetViews>
  <sheetFormatPr defaultColWidth="9" defaultRowHeight="12" customHeight="1" x14ac:dyDescent="0.35"/>
  <cols>
    <col min="1" max="1" width="18.81640625" style="8" customWidth="1"/>
    <col min="2" max="2" width="16.1796875" style="9" customWidth="1"/>
    <col min="3" max="3" width="89.1796875" style="6" customWidth="1"/>
    <col min="4" max="4" width="18.26953125" style="6" customWidth="1"/>
    <col min="5" max="5" width="6.26953125" style="44" customWidth="1"/>
    <col min="6" max="6" width="12.7265625" style="48" customWidth="1"/>
    <col min="7" max="7" width="10.1796875" style="7" customWidth="1"/>
    <col min="8" max="8" width="9.7265625" style="7" customWidth="1"/>
    <col min="9" max="257" width="9" style="8"/>
    <col min="258" max="258" width="18.81640625" style="8" customWidth="1"/>
    <col min="259" max="259" width="16.1796875" style="8" customWidth="1"/>
    <col min="260" max="260" width="51.1796875" style="8" customWidth="1"/>
    <col min="261" max="261" width="4.7265625" style="8" customWidth="1"/>
    <col min="262" max="262" width="9.1796875" style="8" customWidth="1"/>
    <col min="263" max="263" width="10.1796875" style="8" customWidth="1"/>
    <col min="264" max="264" width="8.7265625" style="8" customWidth="1"/>
    <col min="265" max="513" width="9" style="8"/>
    <col min="514" max="514" width="18.81640625" style="8" customWidth="1"/>
    <col min="515" max="515" width="16.1796875" style="8" customWidth="1"/>
    <col min="516" max="516" width="51.1796875" style="8" customWidth="1"/>
    <col min="517" max="517" width="4.7265625" style="8" customWidth="1"/>
    <col min="518" max="518" width="9.1796875" style="8" customWidth="1"/>
    <col min="519" max="519" width="10.1796875" style="8" customWidth="1"/>
    <col min="520" max="520" width="8.7265625" style="8" customWidth="1"/>
    <col min="521" max="769" width="9" style="8"/>
    <col min="770" max="770" width="18.81640625" style="8" customWidth="1"/>
    <col min="771" max="771" width="16.1796875" style="8" customWidth="1"/>
    <col min="772" max="772" width="51.1796875" style="8" customWidth="1"/>
    <col min="773" max="773" width="4.7265625" style="8" customWidth="1"/>
    <col min="774" max="774" width="9.1796875" style="8" customWidth="1"/>
    <col min="775" max="775" width="10.1796875" style="8" customWidth="1"/>
    <col min="776" max="776" width="8.7265625" style="8" customWidth="1"/>
    <col min="777" max="1025" width="9" style="8"/>
    <col min="1026" max="1026" width="18.81640625" style="8" customWidth="1"/>
    <col min="1027" max="1027" width="16.1796875" style="8" customWidth="1"/>
    <col min="1028" max="1028" width="51.1796875" style="8" customWidth="1"/>
    <col min="1029" max="1029" width="4.7265625" style="8" customWidth="1"/>
    <col min="1030" max="1030" width="9.1796875" style="8" customWidth="1"/>
    <col min="1031" max="1031" width="10.1796875" style="8" customWidth="1"/>
    <col min="1032" max="1032" width="8.7265625" style="8" customWidth="1"/>
    <col min="1033" max="1281" width="9" style="8"/>
    <col min="1282" max="1282" width="18.81640625" style="8" customWidth="1"/>
    <col min="1283" max="1283" width="16.1796875" style="8" customWidth="1"/>
    <col min="1284" max="1284" width="51.1796875" style="8" customWidth="1"/>
    <col min="1285" max="1285" width="4.7265625" style="8" customWidth="1"/>
    <col min="1286" max="1286" width="9.1796875" style="8" customWidth="1"/>
    <col min="1287" max="1287" width="10.1796875" style="8" customWidth="1"/>
    <col min="1288" max="1288" width="8.7265625" style="8" customWidth="1"/>
    <col min="1289" max="1537" width="9" style="8"/>
    <col min="1538" max="1538" width="18.81640625" style="8" customWidth="1"/>
    <col min="1539" max="1539" width="16.1796875" style="8" customWidth="1"/>
    <col min="1540" max="1540" width="51.1796875" style="8" customWidth="1"/>
    <col min="1541" max="1541" width="4.7265625" style="8" customWidth="1"/>
    <col min="1542" max="1542" width="9.1796875" style="8" customWidth="1"/>
    <col min="1543" max="1543" width="10.1796875" style="8" customWidth="1"/>
    <col min="1544" max="1544" width="8.7265625" style="8" customWidth="1"/>
    <col min="1545" max="1793" width="9" style="8"/>
    <col min="1794" max="1794" width="18.81640625" style="8" customWidth="1"/>
    <col min="1795" max="1795" width="16.1796875" style="8" customWidth="1"/>
    <col min="1796" max="1796" width="51.1796875" style="8" customWidth="1"/>
    <col min="1797" max="1797" width="4.7265625" style="8" customWidth="1"/>
    <col min="1798" max="1798" width="9.1796875" style="8" customWidth="1"/>
    <col min="1799" max="1799" width="10.1796875" style="8" customWidth="1"/>
    <col min="1800" max="1800" width="8.7265625" style="8" customWidth="1"/>
    <col min="1801" max="2049" width="9" style="8"/>
    <col min="2050" max="2050" width="18.81640625" style="8" customWidth="1"/>
    <col min="2051" max="2051" width="16.1796875" style="8" customWidth="1"/>
    <col min="2052" max="2052" width="51.1796875" style="8" customWidth="1"/>
    <col min="2053" max="2053" width="4.7265625" style="8" customWidth="1"/>
    <col min="2054" max="2054" width="9.1796875" style="8" customWidth="1"/>
    <col min="2055" max="2055" width="10.1796875" style="8" customWidth="1"/>
    <col min="2056" max="2056" width="8.7265625" style="8" customWidth="1"/>
    <col min="2057" max="2305" width="9" style="8"/>
    <col min="2306" max="2306" width="18.81640625" style="8" customWidth="1"/>
    <col min="2307" max="2307" width="16.1796875" style="8" customWidth="1"/>
    <col min="2308" max="2308" width="51.1796875" style="8" customWidth="1"/>
    <col min="2309" max="2309" width="4.7265625" style="8" customWidth="1"/>
    <col min="2310" max="2310" width="9.1796875" style="8" customWidth="1"/>
    <col min="2311" max="2311" width="10.1796875" style="8" customWidth="1"/>
    <col min="2312" max="2312" width="8.7265625" style="8" customWidth="1"/>
    <col min="2313" max="2561" width="9" style="8"/>
    <col min="2562" max="2562" width="18.81640625" style="8" customWidth="1"/>
    <col min="2563" max="2563" width="16.1796875" style="8" customWidth="1"/>
    <col min="2564" max="2564" width="51.1796875" style="8" customWidth="1"/>
    <col min="2565" max="2565" width="4.7265625" style="8" customWidth="1"/>
    <col min="2566" max="2566" width="9.1796875" style="8" customWidth="1"/>
    <col min="2567" max="2567" width="10.1796875" style="8" customWidth="1"/>
    <col min="2568" max="2568" width="8.7265625" style="8" customWidth="1"/>
    <col min="2569" max="2817" width="9" style="8"/>
    <col min="2818" max="2818" width="18.81640625" style="8" customWidth="1"/>
    <col min="2819" max="2819" width="16.1796875" style="8" customWidth="1"/>
    <col min="2820" max="2820" width="51.1796875" style="8" customWidth="1"/>
    <col min="2821" max="2821" width="4.7265625" style="8" customWidth="1"/>
    <col min="2822" max="2822" width="9.1796875" style="8" customWidth="1"/>
    <col min="2823" max="2823" width="10.1796875" style="8" customWidth="1"/>
    <col min="2824" max="2824" width="8.7265625" style="8" customWidth="1"/>
    <col min="2825" max="3073" width="9" style="8"/>
    <col min="3074" max="3074" width="18.81640625" style="8" customWidth="1"/>
    <col min="3075" max="3075" width="16.1796875" style="8" customWidth="1"/>
    <col min="3076" max="3076" width="51.1796875" style="8" customWidth="1"/>
    <col min="3077" max="3077" width="4.7265625" style="8" customWidth="1"/>
    <col min="3078" max="3078" width="9.1796875" style="8" customWidth="1"/>
    <col min="3079" max="3079" width="10.1796875" style="8" customWidth="1"/>
    <col min="3080" max="3080" width="8.7265625" style="8" customWidth="1"/>
    <col min="3081" max="3329" width="9" style="8"/>
    <col min="3330" max="3330" width="18.81640625" style="8" customWidth="1"/>
    <col min="3331" max="3331" width="16.1796875" style="8" customWidth="1"/>
    <col min="3332" max="3332" width="51.1796875" style="8" customWidth="1"/>
    <col min="3333" max="3333" width="4.7265625" style="8" customWidth="1"/>
    <col min="3334" max="3334" width="9.1796875" style="8" customWidth="1"/>
    <col min="3335" max="3335" width="10.1796875" style="8" customWidth="1"/>
    <col min="3336" max="3336" width="8.7265625" style="8" customWidth="1"/>
    <col min="3337" max="3585" width="9" style="8"/>
    <col min="3586" max="3586" width="18.81640625" style="8" customWidth="1"/>
    <col min="3587" max="3587" width="16.1796875" style="8" customWidth="1"/>
    <col min="3588" max="3588" width="51.1796875" style="8" customWidth="1"/>
    <col min="3589" max="3589" width="4.7265625" style="8" customWidth="1"/>
    <col min="3590" max="3590" width="9.1796875" style="8" customWidth="1"/>
    <col min="3591" max="3591" width="10.1796875" style="8" customWidth="1"/>
    <col min="3592" max="3592" width="8.7265625" style="8" customWidth="1"/>
    <col min="3593" max="3841" width="9" style="8"/>
    <col min="3842" max="3842" width="18.81640625" style="8" customWidth="1"/>
    <col min="3843" max="3843" width="16.1796875" style="8" customWidth="1"/>
    <col min="3844" max="3844" width="51.1796875" style="8" customWidth="1"/>
    <col min="3845" max="3845" width="4.7265625" style="8" customWidth="1"/>
    <col min="3846" max="3846" width="9.1796875" style="8" customWidth="1"/>
    <col min="3847" max="3847" width="10.1796875" style="8" customWidth="1"/>
    <col min="3848" max="3848" width="8.7265625" style="8" customWidth="1"/>
    <col min="3849" max="4097" width="9" style="8"/>
    <col min="4098" max="4098" width="18.81640625" style="8" customWidth="1"/>
    <col min="4099" max="4099" width="16.1796875" style="8" customWidth="1"/>
    <col min="4100" max="4100" width="51.1796875" style="8" customWidth="1"/>
    <col min="4101" max="4101" width="4.7265625" style="8" customWidth="1"/>
    <col min="4102" max="4102" width="9.1796875" style="8" customWidth="1"/>
    <col min="4103" max="4103" width="10.1796875" style="8" customWidth="1"/>
    <col min="4104" max="4104" width="8.7265625" style="8" customWidth="1"/>
    <col min="4105" max="4353" width="9" style="8"/>
    <col min="4354" max="4354" width="18.81640625" style="8" customWidth="1"/>
    <col min="4355" max="4355" width="16.1796875" style="8" customWidth="1"/>
    <col min="4356" max="4356" width="51.1796875" style="8" customWidth="1"/>
    <col min="4357" max="4357" width="4.7265625" style="8" customWidth="1"/>
    <col min="4358" max="4358" width="9.1796875" style="8" customWidth="1"/>
    <col min="4359" max="4359" width="10.1796875" style="8" customWidth="1"/>
    <col min="4360" max="4360" width="8.7265625" style="8" customWidth="1"/>
    <col min="4361" max="4609" width="9" style="8"/>
    <col min="4610" max="4610" width="18.81640625" style="8" customWidth="1"/>
    <col min="4611" max="4611" width="16.1796875" style="8" customWidth="1"/>
    <col min="4612" max="4612" width="51.1796875" style="8" customWidth="1"/>
    <col min="4613" max="4613" width="4.7265625" style="8" customWidth="1"/>
    <col min="4614" max="4614" width="9.1796875" style="8" customWidth="1"/>
    <col min="4615" max="4615" width="10.1796875" style="8" customWidth="1"/>
    <col min="4616" max="4616" width="8.7265625" style="8" customWidth="1"/>
    <col min="4617" max="4865" width="9" style="8"/>
    <col min="4866" max="4866" width="18.81640625" style="8" customWidth="1"/>
    <col min="4867" max="4867" width="16.1796875" style="8" customWidth="1"/>
    <col min="4868" max="4868" width="51.1796875" style="8" customWidth="1"/>
    <col min="4869" max="4869" width="4.7265625" style="8" customWidth="1"/>
    <col min="4870" max="4870" width="9.1796875" style="8" customWidth="1"/>
    <col min="4871" max="4871" width="10.1796875" style="8" customWidth="1"/>
    <col min="4872" max="4872" width="8.7265625" style="8" customWidth="1"/>
    <col min="4873" max="5121" width="9" style="8"/>
    <col min="5122" max="5122" width="18.81640625" style="8" customWidth="1"/>
    <col min="5123" max="5123" width="16.1796875" style="8" customWidth="1"/>
    <col min="5124" max="5124" width="51.1796875" style="8" customWidth="1"/>
    <col min="5125" max="5125" width="4.7265625" style="8" customWidth="1"/>
    <col min="5126" max="5126" width="9.1796875" style="8" customWidth="1"/>
    <col min="5127" max="5127" width="10.1796875" style="8" customWidth="1"/>
    <col min="5128" max="5128" width="8.7265625" style="8" customWidth="1"/>
    <col min="5129" max="5377" width="9" style="8"/>
    <col min="5378" max="5378" width="18.81640625" style="8" customWidth="1"/>
    <col min="5379" max="5379" width="16.1796875" style="8" customWidth="1"/>
    <col min="5380" max="5380" width="51.1796875" style="8" customWidth="1"/>
    <col min="5381" max="5381" width="4.7265625" style="8" customWidth="1"/>
    <col min="5382" max="5382" width="9.1796875" style="8" customWidth="1"/>
    <col min="5383" max="5383" width="10.1796875" style="8" customWidth="1"/>
    <col min="5384" max="5384" width="8.7265625" style="8" customWidth="1"/>
    <col min="5385" max="5633" width="9" style="8"/>
    <col min="5634" max="5634" width="18.81640625" style="8" customWidth="1"/>
    <col min="5635" max="5635" width="16.1796875" style="8" customWidth="1"/>
    <col min="5636" max="5636" width="51.1796875" style="8" customWidth="1"/>
    <col min="5637" max="5637" width="4.7265625" style="8" customWidth="1"/>
    <col min="5638" max="5638" width="9.1796875" style="8" customWidth="1"/>
    <col min="5639" max="5639" width="10.1796875" style="8" customWidth="1"/>
    <col min="5640" max="5640" width="8.7265625" style="8" customWidth="1"/>
    <col min="5641" max="5889" width="9" style="8"/>
    <col min="5890" max="5890" width="18.81640625" style="8" customWidth="1"/>
    <col min="5891" max="5891" width="16.1796875" style="8" customWidth="1"/>
    <col min="5892" max="5892" width="51.1796875" style="8" customWidth="1"/>
    <col min="5893" max="5893" width="4.7265625" style="8" customWidth="1"/>
    <col min="5894" max="5894" width="9.1796875" style="8" customWidth="1"/>
    <col min="5895" max="5895" width="10.1796875" style="8" customWidth="1"/>
    <col min="5896" max="5896" width="8.7265625" style="8" customWidth="1"/>
    <col min="5897" max="6145" width="9" style="8"/>
    <col min="6146" max="6146" width="18.81640625" style="8" customWidth="1"/>
    <col min="6147" max="6147" width="16.1796875" style="8" customWidth="1"/>
    <col min="6148" max="6148" width="51.1796875" style="8" customWidth="1"/>
    <col min="6149" max="6149" width="4.7265625" style="8" customWidth="1"/>
    <col min="6150" max="6150" width="9.1796875" style="8" customWidth="1"/>
    <col min="6151" max="6151" width="10.1796875" style="8" customWidth="1"/>
    <col min="6152" max="6152" width="8.7265625" style="8" customWidth="1"/>
    <col min="6153" max="6401" width="9" style="8"/>
    <col min="6402" max="6402" width="18.81640625" style="8" customWidth="1"/>
    <col min="6403" max="6403" width="16.1796875" style="8" customWidth="1"/>
    <col min="6404" max="6404" width="51.1796875" style="8" customWidth="1"/>
    <col min="6405" max="6405" width="4.7265625" style="8" customWidth="1"/>
    <col min="6406" max="6406" width="9.1796875" style="8" customWidth="1"/>
    <col min="6407" max="6407" width="10.1796875" style="8" customWidth="1"/>
    <col min="6408" max="6408" width="8.7265625" style="8" customWidth="1"/>
    <col min="6409" max="6657" width="9" style="8"/>
    <col min="6658" max="6658" width="18.81640625" style="8" customWidth="1"/>
    <col min="6659" max="6659" width="16.1796875" style="8" customWidth="1"/>
    <col min="6660" max="6660" width="51.1796875" style="8" customWidth="1"/>
    <col min="6661" max="6661" width="4.7265625" style="8" customWidth="1"/>
    <col min="6662" max="6662" width="9.1796875" style="8" customWidth="1"/>
    <col min="6663" max="6663" width="10.1796875" style="8" customWidth="1"/>
    <col min="6664" max="6664" width="8.7265625" style="8" customWidth="1"/>
    <col min="6665" max="6913" width="9" style="8"/>
    <col min="6914" max="6914" width="18.81640625" style="8" customWidth="1"/>
    <col min="6915" max="6915" width="16.1796875" style="8" customWidth="1"/>
    <col min="6916" max="6916" width="51.1796875" style="8" customWidth="1"/>
    <col min="6917" max="6917" width="4.7265625" style="8" customWidth="1"/>
    <col min="6918" max="6918" width="9.1796875" style="8" customWidth="1"/>
    <col min="6919" max="6919" width="10.1796875" style="8" customWidth="1"/>
    <col min="6920" max="6920" width="8.7265625" style="8" customWidth="1"/>
    <col min="6921" max="7169" width="9" style="8"/>
    <col min="7170" max="7170" width="18.81640625" style="8" customWidth="1"/>
    <col min="7171" max="7171" width="16.1796875" style="8" customWidth="1"/>
    <col min="7172" max="7172" width="51.1796875" style="8" customWidth="1"/>
    <col min="7173" max="7173" width="4.7265625" style="8" customWidth="1"/>
    <col min="7174" max="7174" width="9.1796875" style="8" customWidth="1"/>
    <col min="7175" max="7175" width="10.1796875" style="8" customWidth="1"/>
    <col min="7176" max="7176" width="8.7265625" style="8" customWidth="1"/>
    <col min="7177" max="7425" width="9" style="8"/>
    <col min="7426" max="7426" width="18.81640625" style="8" customWidth="1"/>
    <col min="7427" max="7427" width="16.1796875" style="8" customWidth="1"/>
    <col min="7428" max="7428" width="51.1796875" style="8" customWidth="1"/>
    <col min="7429" max="7429" width="4.7265625" style="8" customWidth="1"/>
    <col min="7430" max="7430" width="9.1796875" style="8" customWidth="1"/>
    <col min="7431" max="7431" width="10.1796875" style="8" customWidth="1"/>
    <col min="7432" max="7432" width="8.7265625" style="8" customWidth="1"/>
    <col min="7433" max="7681" width="9" style="8"/>
    <col min="7682" max="7682" width="18.81640625" style="8" customWidth="1"/>
    <col min="7683" max="7683" width="16.1796875" style="8" customWidth="1"/>
    <col min="7684" max="7684" width="51.1796875" style="8" customWidth="1"/>
    <col min="7685" max="7685" width="4.7265625" style="8" customWidth="1"/>
    <col min="7686" max="7686" width="9.1796875" style="8" customWidth="1"/>
    <col min="7687" max="7687" width="10.1796875" style="8" customWidth="1"/>
    <col min="7688" max="7688" width="8.7265625" style="8" customWidth="1"/>
    <col min="7689" max="7937" width="9" style="8"/>
    <col min="7938" max="7938" width="18.81640625" style="8" customWidth="1"/>
    <col min="7939" max="7939" width="16.1796875" style="8" customWidth="1"/>
    <col min="7940" max="7940" width="51.1796875" style="8" customWidth="1"/>
    <col min="7941" max="7941" width="4.7265625" style="8" customWidth="1"/>
    <col min="7942" max="7942" width="9.1796875" style="8" customWidth="1"/>
    <col min="7943" max="7943" width="10.1796875" style="8" customWidth="1"/>
    <col min="7944" max="7944" width="8.7265625" style="8" customWidth="1"/>
    <col min="7945" max="8193" width="9" style="8"/>
    <col min="8194" max="8194" width="18.81640625" style="8" customWidth="1"/>
    <col min="8195" max="8195" width="16.1796875" style="8" customWidth="1"/>
    <col min="8196" max="8196" width="51.1796875" style="8" customWidth="1"/>
    <col min="8197" max="8197" width="4.7265625" style="8" customWidth="1"/>
    <col min="8198" max="8198" width="9.1796875" style="8" customWidth="1"/>
    <col min="8199" max="8199" width="10.1796875" style="8" customWidth="1"/>
    <col min="8200" max="8200" width="8.7265625" style="8" customWidth="1"/>
    <col min="8201" max="8449" width="9" style="8"/>
    <col min="8450" max="8450" width="18.81640625" style="8" customWidth="1"/>
    <col min="8451" max="8451" width="16.1796875" style="8" customWidth="1"/>
    <col min="8452" max="8452" width="51.1796875" style="8" customWidth="1"/>
    <col min="8453" max="8453" width="4.7265625" style="8" customWidth="1"/>
    <col min="8454" max="8454" width="9.1796875" style="8" customWidth="1"/>
    <col min="8455" max="8455" width="10.1796875" style="8" customWidth="1"/>
    <col min="8456" max="8456" width="8.7265625" style="8" customWidth="1"/>
    <col min="8457" max="8705" width="9" style="8"/>
    <col min="8706" max="8706" width="18.81640625" style="8" customWidth="1"/>
    <col min="8707" max="8707" width="16.1796875" style="8" customWidth="1"/>
    <col min="8708" max="8708" width="51.1796875" style="8" customWidth="1"/>
    <col min="8709" max="8709" width="4.7265625" style="8" customWidth="1"/>
    <col min="8710" max="8710" width="9.1796875" style="8" customWidth="1"/>
    <col min="8711" max="8711" width="10.1796875" style="8" customWidth="1"/>
    <col min="8712" max="8712" width="8.7265625" style="8" customWidth="1"/>
    <col min="8713" max="8961" width="9" style="8"/>
    <col min="8962" max="8962" width="18.81640625" style="8" customWidth="1"/>
    <col min="8963" max="8963" width="16.1796875" style="8" customWidth="1"/>
    <col min="8964" max="8964" width="51.1796875" style="8" customWidth="1"/>
    <col min="8965" max="8965" width="4.7265625" style="8" customWidth="1"/>
    <col min="8966" max="8966" width="9.1796875" style="8" customWidth="1"/>
    <col min="8967" max="8967" width="10.1796875" style="8" customWidth="1"/>
    <col min="8968" max="8968" width="8.7265625" style="8" customWidth="1"/>
    <col min="8969" max="9217" width="9" style="8"/>
    <col min="9218" max="9218" width="18.81640625" style="8" customWidth="1"/>
    <col min="9219" max="9219" width="16.1796875" style="8" customWidth="1"/>
    <col min="9220" max="9220" width="51.1796875" style="8" customWidth="1"/>
    <col min="9221" max="9221" width="4.7265625" style="8" customWidth="1"/>
    <col min="9222" max="9222" width="9.1796875" style="8" customWidth="1"/>
    <col min="9223" max="9223" width="10.1796875" style="8" customWidth="1"/>
    <col min="9224" max="9224" width="8.7265625" style="8" customWidth="1"/>
    <col min="9225" max="9473" width="9" style="8"/>
    <col min="9474" max="9474" width="18.81640625" style="8" customWidth="1"/>
    <col min="9475" max="9475" width="16.1796875" style="8" customWidth="1"/>
    <col min="9476" max="9476" width="51.1796875" style="8" customWidth="1"/>
    <col min="9477" max="9477" width="4.7265625" style="8" customWidth="1"/>
    <col min="9478" max="9478" width="9.1796875" style="8" customWidth="1"/>
    <col min="9479" max="9479" width="10.1796875" style="8" customWidth="1"/>
    <col min="9480" max="9480" width="8.7265625" style="8" customWidth="1"/>
    <col min="9481" max="9729" width="9" style="8"/>
    <col min="9730" max="9730" width="18.81640625" style="8" customWidth="1"/>
    <col min="9731" max="9731" width="16.1796875" style="8" customWidth="1"/>
    <col min="9732" max="9732" width="51.1796875" style="8" customWidth="1"/>
    <col min="9733" max="9733" width="4.7265625" style="8" customWidth="1"/>
    <col min="9734" max="9734" width="9.1796875" style="8" customWidth="1"/>
    <col min="9735" max="9735" width="10.1796875" style="8" customWidth="1"/>
    <col min="9736" max="9736" width="8.7265625" style="8" customWidth="1"/>
    <col min="9737" max="9985" width="9" style="8"/>
    <col min="9986" max="9986" width="18.81640625" style="8" customWidth="1"/>
    <col min="9987" max="9987" width="16.1796875" style="8" customWidth="1"/>
    <col min="9988" max="9988" width="51.1796875" style="8" customWidth="1"/>
    <col min="9989" max="9989" width="4.7265625" style="8" customWidth="1"/>
    <col min="9990" max="9990" width="9.1796875" style="8" customWidth="1"/>
    <col min="9991" max="9991" width="10.1796875" style="8" customWidth="1"/>
    <col min="9992" max="9992" width="8.7265625" style="8" customWidth="1"/>
    <col min="9993" max="10241" width="9" style="8"/>
    <col min="10242" max="10242" width="18.81640625" style="8" customWidth="1"/>
    <col min="10243" max="10243" width="16.1796875" style="8" customWidth="1"/>
    <col min="10244" max="10244" width="51.1796875" style="8" customWidth="1"/>
    <col min="10245" max="10245" width="4.7265625" style="8" customWidth="1"/>
    <col min="10246" max="10246" width="9.1796875" style="8" customWidth="1"/>
    <col min="10247" max="10247" width="10.1796875" style="8" customWidth="1"/>
    <col min="10248" max="10248" width="8.7265625" style="8" customWidth="1"/>
    <col min="10249" max="10497" width="9" style="8"/>
    <col min="10498" max="10498" width="18.81640625" style="8" customWidth="1"/>
    <col min="10499" max="10499" width="16.1796875" style="8" customWidth="1"/>
    <col min="10500" max="10500" width="51.1796875" style="8" customWidth="1"/>
    <col min="10501" max="10501" width="4.7265625" style="8" customWidth="1"/>
    <col min="10502" max="10502" width="9.1796875" style="8" customWidth="1"/>
    <col min="10503" max="10503" width="10.1796875" style="8" customWidth="1"/>
    <col min="10504" max="10504" width="8.7265625" style="8" customWidth="1"/>
    <col min="10505" max="10753" width="9" style="8"/>
    <col min="10754" max="10754" width="18.81640625" style="8" customWidth="1"/>
    <col min="10755" max="10755" width="16.1796875" style="8" customWidth="1"/>
    <col min="10756" max="10756" width="51.1796875" style="8" customWidth="1"/>
    <col min="10757" max="10757" width="4.7265625" style="8" customWidth="1"/>
    <col min="10758" max="10758" width="9.1796875" style="8" customWidth="1"/>
    <col min="10759" max="10759" width="10.1796875" style="8" customWidth="1"/>
    <col min="10760" max="10760" width="8.7265625" style="8" customWidth="1"/>
    <col min="10761" max="11009" width="9" style="8"/>
    <col min="11010" max="11010" width="18.81640625" style="8" customWidth="1"/>
    <col min="11011" max="11011" width="16.1796875" style="8" customWidth="1"/>
    <col min="11012" max="11012" width="51.1796875" style="8" customWidth="1"/>
    <col min="11013" max="11013" width="4.7265625" style="8" customWidth="1"/>
    <col min="11014" max="11014" width="9.1796875" style="8" customWidth="1"/>
    <col min="11015" max="11015" width="10.1796875" style="8" customWidth="1"/>
    <col min="11016" max="11016" width="8.7265625" style="8" customWidth="1"/>
    <col min="11017" max="11265" width="9" style="8"/>
    <col min="11266" max="11266" width="18.81640625" style="8" customWidth="1"/>
    <col min="11267" max="11267" width="16.1796875" style="8" customWidth="1"/>
    <col min="11268" max="11268" width="51.1796875" style="8" customWidth="1"/>
    <col min="11269" max="11269" width="4.7265625" style="8" customWidth="1"/>
    <col min="11270" max="11270" width="9.1796875" style="8" customWidth="1"/>
    <col min="11271" max="11271" width="10.1796875" style="8" customWidth="1"/>
    <col min="11272" max="11272" width="8.7265625" style="8" customWidth="1"/>
    <col min="11273" max="11521" width="9" style="8"/>
    <col min="11522" max="11522" width="18.81640625" style="8" customWidth="1"/>
    <col min="11523" max="11523" width="16.1796875" style="8" customWidth="1"/>
    <col min="11524" max="11524" width="51.1796875" style="8" customWidth="1"/>
    <col min="11525" max="11525" width="4.7265625" style="8" customWidth="1"/>
    <col min="11526" max="11526" width="9.1796875" style="8" customWidth="1"/>
    <col min="11527" max="11527" width="10.1796875" style="8" customWidth="1"/>
    <col min="11528" max="11528" width="8.7265625" style="8" customWidth="1"/>
    <col min="11529" max="11777" width="9" style="8"/>
    <col min="11778" max="11778" width="18.81640625" style="8" customWidth="1"/>
    <col min="11779" max="11779" width="16.1796875" style="8" customWidth="1"/>
    <col min="11780" max="11780" width="51.1796875" style="8" customWidth="1"/>
    <col min="11781" max="11781" width="4.7265625" style="8" customWidth="1"/>
    <col min="11782" max="11782" width="9.1796875" style="8" customWidth="1"/>
    <col min="11783" max="11783" width="10.1796875" style="8" customWidth="1"/>
    <col min="11784" max="11784" width="8.7265625" style="8" customWidth="1"/>
    <col min="11785" max="12033" width="9" style="8"/>
    <col min="12034" max="12034" width="18.81640625" style="8" customWidth="1"/>
    <col min="12035" max="12035" width="16.1796875" style="8" customWidth="1"/>
    <col min="12036" max="12036" width="51.1796875" style="8" customWidth="1"/>
    <col min="12037" max="12037" width="4.7265625" style="8" customWidth="1"/>
    <col min="12038" max="12038" width="9.1796875" style="8" customWidth="1"/>
    <col min="12039" max="12039" width="10.1796875" style="8" customWidth="1"/>
    <col min="12040" max="12040" width="8.7265625" style="8" customWidth="1"/>
    <col min="12041" max="12289" width="9" style="8"/>
    <col min="12290" max="12290" width="18.81640625" style="8" customWidth="1"/>
    <col min="12291" max="12291" width="16.1796875" style="8" customWidth="1"/>
    <col min="12292" max="12292" width="51.1796875" style="8" customWidth="1"/>
    <col min="12293" max="12293" width="4.7265625" style="8" customWidth="1"/>
    <col min="12294" max="12294" width="9.1796875" style="8" customWidth="1"/>
    <col min="12295" max="12295" width="10.1796875" style="8" customWidth="1"/>
    <col min="12296" max="12296" width="8.7265625" style="8" customWidth="1"/>
    <col min="12297" max="12545" width="9" style="8"/>
    <col min="12546" max="12546" width="18.81640625" style="8" customWidth="1"/>
    <col min="12547" max="12547" width="16.1796875" style="8" customWidth="1"/>
    <col min="12548" max="12548" width="51.1796875" style="8" customWidth="1"/>
    <col min="12549" max="12549" width="4.7265625" style="8" customWidth="1"/>
    <col min="12550" max="12550" width="9.1796875" style="8" customWidth="1"/>
    <col min="12551" max="12551" width="10.1796875" style="8" customWidth="1"/>
    <col min="12552" max="12552" width="8.7265625" style="8" customWidth="1"/>
    <col min="12553" max="12801" width="9" style="8"/>
    <col min="12802" max="12802" width="18.81640625" style="8" customWidth="1"/>
    <col min="12803" max="12803" width="16.1796875" style="8" customWidth="1"/>
    <col min="12804" max="12804" width="51.1796875" style="8" customWidth="1"/>
    <col min="12805" max="12805" width="4.7265625" style="8" customWidth="1"/>
    <col min="12806" max="12806" width="9.1796875" style="8" customWidth="1"/>
    <col min="12807" max="12807" width="10.1796875" style="8" customWidth="1"/>
    <col min="12808" max="12808" width="8.7265625" style="8" customWidth="1"/>
    <col min="12809" max="13057" width="9" style="8"/>
    <col min="13058" max="13058" width="18.81640625" style="8" customWidth="1"/>
    <col min="13059" max="13059" width="16.1796875" style="8" customWidth="1"/>
    <col min="13060" max="13060" width="51.1796875" style="8" customWidth="1"/>
    <col min="13061" max="13061" width="4.7265625" style="8" customWidth="1"/>
    <col min="13062" max="13062" width="9.1796875" style="8" customWidth="1"/>
    <col min="13063" max="13063" width="10.1796875" style="8" customWidth="1"/>
    <col min="13064" max="13064" width="8.7265625" style="8" customWidth="1"/>
    <col min="13065" max="13313" width="9" style="8"/>
    <col min="13314" max="13314" width="18.81640625" style="8" customWidth="1"/>
    <col min="13315" max="13315" width="16.1796875" style="8" customWidth="1"/>
    <col min="13316" max="13316" width="51.1796875" style="8" customWidth="1"/>
    <col min="13317" max="13317" width="4.7265625" style="8" customWidth="1"/>
    <col min="13318" max="13318" width="9.1796875" style="8" customWidth="1"/>
    <col min="13319" max="13319" width="10.1796875" style="8" customWidth="1"/>
    <col min="13320" max="13320" width="8.7265625" style="8" customWidth="1"/>
    <col min="13321" max="13569" width="9" style="8"/>
    <col min="13570" max="13570" width="18.81640625" style="8" customWidth="1"/>
    <col min="13571" max="13571" width="16.1796875" style="8" customWidth="1"/>
    <col min="13572" max="13572" width="51.1796875" style="8" customWidth="1"/>
    <col min="13573" max="13573" width="4.7265625" style="8" customWidth="1"/>
    <col min="13574" max="13574" width="9.1796875" style="8" customWidth="1"/>
    <col min="13575" max="13575" width="10.1796875" style="8" customWidth="1"/>
    <col min="13576" max="13576" width="8.7265625" style="8" customWidth="1"/>
    <col min="13577" max="13825" width="9" style="8"/>
    <col min="13826" max="13826" width="18.81640625" style="8" customWidth="1"/>
    <col min="13827" max="13827" width="16.1796875" style="8" customWidth="1"/>
    <col min="13828" max="13828" width="51.1796875" style="8" customWidth="1"/>
    <col min="13829" max="13829" width="4.7265625" style="8" customWidth="1"/>
    <col min="13830" max="13830" width="9.1796875" style="8" customWidth="1"/>
    <col min="13831" max="13831" width="10.1796875" style="8" customWidth="1"/>
    <col min="13832" max="13832" width="8.7265625" style="8" customWidth="1"/>
    <col min="13833" max="14081" width="9" style="8"/>
    <col min="14082" max="14082" width="18.81640625" style="8" customWidth="1"/>
    <col min="14083" max="14083" width="16.1796875" style="8" customWidth="1"/>
    <col min="14084" max="14084" width="51.1796875" style="8" customWidth="1"/>
    <col min="14085" max="14085" width="4.7265625" style="8" customWidth="1"/>
    <col min="14086" max="14086" width="9.1796875" style="8" customWidth="1"/>
    <col min="14087" max="14087" width="10.1796875" style="8" customWidth="1"/>
    <col min="14088" max="14088" width="8.7265625" style="8" customWidth="1"/>
    <col min="14089" max="14337" width="9" style="8"/>
    <col min="14338" max="14338" width="18.81640625" style="8" customWidth="1"/>
    <col min="14339" max="14339" width="16.1796875" style="8" customWidth="1"/>
    <col min="14340" max="14340" width="51.1796875" style="8" customWidth="1"/>
    <col min="14341" max="14341" width="4.7265625" style="8" customWidth="1"/>
    <col min="14342" max="14342" width="9.1796875" style="8" customWidth="1"/>
    <col min="14343" max="14343" width="10.1796875" style="8" customWidth="1"/>
    <col min="14344" max="14344" width="8.7265625" style="8" customWidth="1"/>
    <col min="14345" max="14593" width="9" style="8"/>
    <col min="14594" max="14594" width="18.81640625" style="8" customWidth="1"/>
    <col min="14595" max="14595" width="16.1796875" style="8" customWidth="1"/>
    <col min="14596" max="14596" width="51.1796875" style="8" customWidth="1"/>
    <col min="14597" max="14597" width="4.7265625" style="8" customWidth="1"/>
    <col min="14598" max="14598" width="9.1796875" style="8" customWidth="1"/>
    <col min="14599" max="14599" width="10.1796875" style="8" customWidth="1"/>
    <col min="14600" max="14600" width="8.7265625" style="8" customWidth="1"/>
    <col min="14601" max="14849" width="9" style="8"/>
    <col min="14850" max="14850" width="18.81640625" style="8" customWidth="1"/>
    <col min="14851" max="14851" width="16.1796875" style="8" customWidth="1"/>
    <col min="14852" max="14852" width="51.1796875" style="8" customWidth="1"/>
    <col min="14853" max="14853" width="4.7265625" style="8" customWidth="1"/>
    <col min="14854" max="14854" width="9.1796875" style="8" customWidth="1"/>
    <col min="14855" max="14855" width="10.1796875" style="8" customWidth="1"/>
    <col min="14856" max="14856" width="8.7265625" style="8" customWidth="1"/>
    <col min="14857" max="15105" width="9" style="8"/>
    <col min="15106" max="15106" width="18.81640625" style="8" customWidth="1"/>
    <col min="15107" max="15107" width="16.1796875" style="8" customWidth="1"/>
    <col min="15108" max="15108" width="51.1796875" style="8" customWidth="1"/>
    <col min="15109" max="15109" width="4.7265625" style="8" customWidth="1"/>
    <col min="15110" max="15110" width="9.1796875" style="8" customWidth="1"/>
    <col min="15111" max="15111" width="10.1796875" style="8" customWidth="1"/>
    <col min="15112" max="15112" width="8.7265625" style="8" customWidth="1"/>
    <col min="15113" max="15361" width="9" style="8"/>
    <col min="15362" max="15362" width="18.81640625" style="8" customWidth="1"/>
    <col min="15363" max="15363" width="16.1796875" style="8" customWidth="1"/>
    <col min="15364" max="15364" width="51.1796875" style="8" customWidth="1"/>
    <col min="15365" max="15365" width="4.7265625" style="8" customWidth="1"/>
    <col min="15366" max="15366" width="9.1796875" style="8" customWidth="1"/>
    <col min="15367" max="15367" width="10.1796875" style="8" customWidth="1"/>
    <col min="15368" max="15368" width="8.7265625" style="8" customWidth="1"/>
    <col min="15369" max="15617" width="9" style="8"/>
    <col min="15618" max="15618" width="18.81640625" style="8" customWidth="1"/>
    <col min="15619" max="15619" width="16.1796875" style="8" customWidth="1"/>
    <col min="15620" max="15620" width="51.1796875" style="8" customWidth="1"/>
    <col min="15621" max="15621" width="4.7265625" style="8" customWidth="1"/>
    <col min="15622" max="15622" width="9.1796875" style="8" customWidth="1"/>
    <col min="15623" max="15623" width="10.1796875" style="8" customWidth="1"/>
    <col min="15624" max="15624" width="8.7265625" style="8" customWidth="1"/>
    <col min="15625" max="15873" width="9" style="8"/>
    <col min="15874" max="15874" width="18.81640625" style="8" customWidth="1"/>
    <col min="15875" max="15875" width="16.1796875" style="8" customWidth="1"/>
    <col min="15876" max="15876" width="51.1796875" style="8" customWidth="1"/>
    <col min="15877" max="15877" width="4.7265625" style="8" customWidth="1"/>
    <col min="15878" max="15878" width="9.1796875" style="8" customWidth="1"/>
    <col min="15879" max="15879" width="10.1796875" style="8" customWidth="1"/>
    <col min="15880" max="15880" width="8.7265625" style="8" customWidth="1"/>
    <col min="15881" max="16129" width="9" style="8"/>
    <col min="16130" max="16130" width="18.81640625" style="8" customWidth="1"/>
    <col min="16131" max="16131" width="16.1796875" style="8" customWidth="1"/>
    <col min="16132" max="16132" width="51.1796875" style="8" customWidth="1"/>
    <col min="16133" max="16133" width="4.7265625" style="8" customWidth="1"/>
    <col min="16134" max="16134" width="9.1796875" style="8" customWidth="1"/>
    <col min="16135" max="16135" width="10.1796875" style="8" customWidth="1"/>
    <col min="16136" max="16136" width="8.7265625" style="8" customWidth="1"/>
    <col min="16137" max="16384" width="9" style="8"/>
  </cols>
  <sheetData>
    <row r="1" spans="1:10" s="1" customFormat="1" ht="27" customHeight="1" x14ac:dyDescent="0.4">
      <c r="A1" s="58" t="s">
        <v>540</v>
      </c>
      <c r="B1" s="58"/>
      <c r="C1" s="58"/>
      <c r="D1" s="58"/>
      <c r="E1" s="58"/>
      <c r="F1" s="58"/>
      <c r="G1" s="58"/>
      <c r="H1" s="58"/>
    </row>
    <row r="2" spans="1:10" s="1" customFormat="1" ht="13" x14ac:dyDescent="0.3">
      <c r="A2" s="50" t="s">
        <v>2</v>
      </c>
      <c r="B2" s="59"/>
      <c r="C2" s="59"/>
      <c r="D2" s="59"/>
      <c r="E2" s="59"/>
      <c r="F2" s="59"/>
      <c r="G2" s="59"/>
      <c r="H2" s="59"/>
    </row>
    <row r="3" spans="1:10" s="1" customFormat="1" ht="13" x14ac:dyDescent="0.3">
      <c r="A3" s="50" t="s">
        <v>3</v>
      </c>
      <c r="B3" s="59"/>
      <c r="C3" s="59"/>
      <c r="D3" s="59"/>
      <c r="E3" s="59"/>
      <c r="F3" s="59"/>
      <c r="G3" s="59"/>
      <c r="H3" s="59"/>
    </row>
    <row r="4" spans="1:10" s="1" customFormat="1" ht="39" x14ac:dyDescent="0.3">
      <c r="A4" s="49" t="s">
        <v>541</v>
      </c>
      <c r="B4" s="59"/>
      <c r="C4" s="59"/>
      <c r="D4" s="59"/>
      <c r="E4" s="59"/>
      <c r="F4" s="59"/>
      <c r="G4" s="59"/>
      <c r="H4" s="59"/>
    </row>
    <row r="5" spans="1:10" s="1" customFormat="1" ht="13" x14ac:dyDescent="0.3">
      <c r="A5" s="49" t="s">
        <v>4</v>
      </c>
      <c r="B5" s="59"/>
      <c r="C5" s="59"/>
      <c r="D5" s="59"/>
      <c r="E5" s="59"/>
      <c r="F5" s="59"/>
      <c r="G5" s="59"/>
      <c r="H5" s="59"/>
    </row>
    <row r="6" spans="1:10" s="1" customFormat="1" ht="13.5" thickBot="1" x14ac:dyDescent="0.35">
      <c r="A6" s="49" t="s">
        <v>5</v>
      </c>
      <c r="B6" s="59"/>
      <c r="C6" s="59"/>
      <c r="D6" s="59"/>
      <c r="E6" s="59"/>
      <c r="F6" s="59"/>
      <c r="G6" s="59"/>
      <c r="H6" s="59"/>
    </row>
    <row r="7" spans="1:10" s="2" customFormat="1" ht="65.25" customHeight="1" thickBot="1" x14ac:dyDescent="0.4">
      <c r="B7" s="12" t="s">
        <v>6</v>
      </c>
      <c r="C7" s="13" t="s">
        <v>7</v>
      </c>
      <c r="D7" s="13" t="s">
        <v>534</v>
      </c>
      <c r="E7" s="13" t="s">
        <v>0</v>
      </c>
      <c r="F7" s="13" t="s">
        <v>14</v>
      </c>
      <c r="G7" s="13" t="s">
        <v>12</v>
      </c>
      <c r="H7" s="14" t="s">
        <v>8</v>
      </c>
      <c r="J7" s="6"/>
    </row>
    <row r="8" spans="1:10" s="21" customFormat="1" ht="20" x14ac:dyDescent="0.35">
      <c r="B8" s="22">
        <v>1</v>
      </c>
      <c r="C8" s="10" t="s">
        <v>16</v>
      </c>
      <c r="D8" s="10"/>
      <c r="E8" s="23" t="s">
        <v>17</v>
      </c>
      <c r="F8" s="24">
        <v>3</v>
      </c>
      <c r="G8" s="25"/>
      <c r="H8" s="26">
        <f t="shared" ref="H8:H308" si="0">F8*G8</f>
        <v>0</v>
      </c>
    </row>
    <row r="9" spans="1:10" s="2" customFormat="1" ht="13" customHeight="1" x14ac:dyDescent="0.2">
      <c r="B9" s="3">
        <v>2</v>
      </c>
      <c r="C9" s="10" t="s">
        <v>18</v>
      </c>
      <c r="D9" s="10"/>
      <c r="E9" s="23" t="s">
        <v>11</v>
      </c>
      <c r="F9" s="24">
        <v>3</v>
      </c>
      <c r="G9" s="11"/>
      <c r="H9" s="15">
        <f t="shared" si="0"/>
        <v>0</v>
      </c>
    </row>
    <row r="10" spans="1:10" s="21" customFormat="1" ht="20" x14ac:dyDescent="0.35">
      <c r="B10" s="22">
        <v>3</v>
      </c>
      <c r="C10" s="10" t="s">
        <v>19</v>
      </c>
      <c r="D10" s="10"/>
      <c r="E10" s="23" t="s">
        <v>17</v>
      </c>
      <c r="F10" s="24">
        <v>3</v>
      </c>
      <c r="G10" s="25"/>
      <c r="H10" s="26">
        <f t="shared" si="0"/>
        <v>0</v>
      </c>
    </row>
    <row r="11" spans="1:10" s="2" customFormat="1" ht="13" customHeight="1" x14ac:dyDescent="0.2">
      <c r="B11" s="22">
        <v>4</v>
      </c>
      <c r="C11" s="10" t="s">
        <v>20</v>
      </c>
      <c r="D11" s="10"/>
      <c r="E11" s="23" t="s">
        <v>15</v>
      </c>
      <c r="F11" s="24">
        <v>1</v>
      </c>
      <c r="G11" s="11"/>
      <c r="H11" s="26">
        <f t="shared" si="0"/>
        <v>0</v>
      </c>
    </row>
    <row r="12" spans="1:10" s="2" customFormat="1" ht="13" customHeight="1" x14ac:dyDescent="0.2">
      <c r="B12" s="3">
        <v>5</v>
      </c>
      <c r="C12" s="10" t="s">
        <v>21</v>
      </c>
      <c r="D12" s="10"/>
      <c r="E12" s="23" t="s">
        <v>15</v>
      </c>
      <c r="F12" s="24">
        <v>1</v>
      </c>
      <c r="G12" s="11"/>
      <c r="H12" s="26">
        <f t="shared" si="0"/>
        <v>0</v>
      </c>
    </row>
    <row r="13" spans="1:10" s="2" customFormat="1" ht="13" customHeight="1" x14ac:dyDescent="0.2">
      <c r="B13" s="22">
        <v>6</v>
      </c>
      <c r="C13" s="10" t="s">
        <v>22</v>
      </c>
      <c r="D13" s="10"/>
      <c r="E13" s="23" t="s">
        <v>15</v>
      </c>
      <c r="F13" s="24">
        <v>1</v>
      </c>
      <c r="G13" s="11"/>
      <c r="H13" s="26">
        <f t="shared" si="0"/>
        <v>0</v>
      </c>
    </row>
    <row r="14" spans="1:10" s="2" customFormat="1" ht="13" customHeight="1" x14ac:dyDescent="0.2">
      <c r="B14" s="22">
        <v>7</v>
      </c>
      <c r="C14" s="10" t="s">
        <v>23</v>
      </c>
      <c r="D14" s="10"/>
      <c r="E14" s="23" t="s">
        <v>15</v>
      </c>
      <c r="F14" s="24">
        <v>1</v>
      </c>
      <c r="G14" s="11"/>
      <c r="H14" s="26">
        <f t="shared" si="0"/>
        <v>0</v>
      </c>
    </row>
    <row r="15" spans="1:10" s="2" customFormat="1" ht="13" customHeight="1" x14ac:dyDescent="0.2">
      <c r="B15" s="3">
        <v>8</v>
      </c>
      <c r="C15" s="10" t="s">
        <v>24</v>
      </c>
      <c r="D15" s="10"/>
      <c r="E15" s="23" t="s">
        <v>15</v>
      </c>
      <c r="F15" s="24">
        <v>1</v>
      </c>
      <c r="G15" s="11"/>
      <c r="H15" s="26">
        <f t="shared" si="0"/>
        <v>0</v>
      </c>
    </row>
    <row r="16" spans="1:10" s="37" customFormat="1" ht="40.5" x14ac:dyDescent="0.2">
      <c r="B16" s="22">
        <v>9</v>
      </c>
      <c r="C16" s="36" t="s">
        <v>537</v>
      </c>
      <c r="D16" s="38"/>
      <c r="E16" s="41" t="s">
        <v>538</v>
      </c>
      <c r="F16" s="45">
        <v>1</v>
      </c>
      <c r="G16" s="11"/>
      <c r="H16" s="26">
        <f t="shared" si="0"/>
        <v>0</v>
      </c>
      <c r="I16" s="39"/>
    </row>
    <row r="17" spans="2:9" ht="13.5" x14ac:dyDescent="0.2">
      <c r="B17" s="22">
        <v>10</v>
      </c>
      <c r="C17" s="30" t="s">
        <v>539</v>
      </c>
      <c r="D17" s="28"/>
      <c r="E17" s="41" t="s">
        <v>11</v>
      </c>
      <c r="F17" s="45">
        <v>1</v>
      </c>
      <c r="G17" s="11"/>
      <c r="H17" s="26">
        <f t="shared" si="0"/>
        <v>0</v>
      </c>
      <c r="I17" s="40"/>
    </row>
    <row r="18" spans="2:9" s="2" customFormat="1" ht="13.5" x14ac:dyDescent="0.2">
      <c r="B18" s="3"/>
      <c r="C18" s="16" t="s">
        <v>535</v>
      </c>
      <c r="D18" s="16"/>
      <c r="E18" s="23"/>
      <c r="F18" s="24"/>
      <c r="G18" s="11"/>
      <c r="H18" s="26"/>
    </row>
    <row r="19" spans="2:9" ht="27" x14ac:dyDescent="0.2">
      <c r="B19" s="22">
        <v>11</v>
      </c>
      <c r="C19" s="30" t="s">
        <v>26</v>
      </c>
      <c r="D19" s="30" t="s">
        <v>25</v>
      </c>
      <c r="E19" s="23" t="s">
        <v>1</v>
      </c>
      <c r="F19" s="24">
        <v>1</v>
      </c>
      <c r="G19" s="11"/>
      <c r="H19" s="26">
        <f t="shared" ref="H19:H82" si="1">F19*G19</f>
        <v>0</v>
      </c>
    </row>
    <row r="20" spans="2:9" ht="27" x14ac:dyDescent="0.2">
      <c r="B20" s="22">
        <v>12</v>
      </c>
      <c r="C20" s="30" t="s">
        <v>28</v>
      </c>
      <c r="D20" s="30" t="s">
        <v>27</v>
      </c>
      <c r="E20" s="23" t="s">
        <v>1</v>
      </c>
      <c r="F20" s="24">
        <v>1</v>
      </c>
      <c r="G20" s="11"/>
      <c r="H20" s="26">
        <f t="shared" si="1"/>
        <v>0</v>
      </c>
    </row>
    <row r="21" spans="2:9" ht="27" x14ac:dyDescent="0.2">
      <c r="B21" s="3">
        <v>13</v>
      </c>
      <c r="C21" s="30" t="s">
        <v>29</v>
      </c>
      <c r="D21" s="30" t="s">
        <v>30</v>
      </c>
      <c r="E21" s="23" t="s">
        <v>1</v>
      </c>
      <c r="F21" s="24">
        <v>1</v>
      </c>
      <c r="G21" s="11"/>
      <c r="H21" s="26">
        <f t="shared" si="1"/>
        <v>0</v>
      </c>
    </row>
    <row r="22" spans="2:9" ht="27" x14ac:dyDescent="0.2">
      <c r="B22" s="22">
        <v>14</v>
      </c>
      <c r="C22" s="30" t="s">
        <v>31</v>
      </c>
      <c r="D22" s="30" t="s">
        <v>32</v>
      </c>
      <c r="E22" s="23" t="s">
        <v>1</v>
      </c>
      <c r="F22" s="24">
        <v>1</v>
      </c>
      <c r="G22" s="11"/>
      <c r="H22" s="26">
        <f t="shared" si="1"/>
        <v>0</v>
      </c>
    </row>
    <row r="23" spans="2:9" ht="40.5" x14ac:dyDescent="0.2">
      <c r="B23" s="22">
        <v>15</v>
      </c>
      <c r="C23" s="30" t="s">
        <v>33</v>
      </c>
      <c r="D23" s="30" t="s">
        <v>34</v>
      </c>
      <c r="E23" s="23" t="s">
        <v>1</v>
      </c>
      <c r="F23" s="24">
        <v>1</v>
      </c>
      <c r="G23" s="11"/>
      <c r="H23" s="26">
        <f t="shared" si="1"/>
        <v>0</v>
      </c>
    </row>
    <row r="24" spans="2:9" ht="40.5" x14ac:dyDescent="0.2">
      <c r="B24" s="3">
        <v>16</v>
      </c>
      <c r="C24" s="30" t="s">
        <v>35</v>
      </c>
      <c r="D24" s="30" t="s">
        <v>36</v>
      </c>
      <c r="E24" s="23" t="s">
        <v>1</v>
      </c>
      <c r="F24" s="24">
        <v>1</v>
      </c>
      <c r="G24" s="11"/>
      <c r="H24" s="26">
        <f t="shared" si="1"/>
        <v>0</v>
      </c>
    </row>
    <row r="25" spans="2:9" ht="40.5" x14ac:dyDescent="0.2">
      <c r="B25" s="22">
        <v>17</v>
      </c>
      <c r="C25" s="30" t="s">
        <v>37</v>
      </c>
      <c r="D25" s="30" t="s">
        <v>38</v>
      </c>
      <c r="E25" s="23" t="s">
        <v>1</v>
      </c>
      <c r="F25" s="24">
        <v>1</v>
      </c>
      <c r="G25" s="11"/>
      <c r="H25" s="26">
        <f t="shared" si="1"/>
        <v>0</v>
      </c>
    </row>
    <row r="26" spans="2:9" ht="27" x14ac:dyDescent="0.2">
      <c r="B26" s="22">
        <v>18</v>
      </c>
      <c r="C26" s="30" t="s">
        <v>39</v>
      </c>
      <c r="D26" s="30" t="s">
        <v>40</v>
      </c>
      <c r="E26" s="23" t="s">
        <v>1</v>
      </c>
      <c r="F26" s="24">
        <v>1</v>
      </c>
      <c r="G26" s="11"/>
      <c r="H26" s="26">
        <f t="shared" si="1"/>
        <v>0</v>
      </c>
    </row>
    <row r="27" spans="2:9" ht="27" x14ac:dyDescent="0.2">
      <c r="B27" s="3">
        <v>19</v>
      </c>
      <c r="C27" s="30" t="s">
        <v>41</v>
      </c>
      <c r="D27" s="30" t="s">
        <v>42</v>
      </c>
      <c r="E27" s="23" t="s">
        <v>1</v>
      </c>
      <c r="F27" s="24">
        <v>1</v>
      </c>
      <c r="G27" s="11"/>
      <c r="H27" s="26">
        <f t="shared" si="1"/>
        <v>0</v>
      </c>
    </row>
    <row r="28" spans="2:9" ht="27" x14ac:dyDescent="0.2">
      <c r="B28" s="22">
        <v>20</v>
      </c>
      <c r="C28" s="30" t="s">
        <v>43</v>
      </c>
      <c r="D28" s="30" t="s">
        <v>44</v>
      </c>
      <c r="E28" s="23" t="s">
        <v>1</v>
      </c>
      <c r="F28" s="24">
        <v>1</v>
      </c>
      <c r="G28" s="11"/>
      <c r="H28" s="26">
        <f t="shared" si="1"/>
        <v>0</v>
      </c>
    </row>
    <row r="29" spans="2:9" ht="27" x14ac:dyDescent="0.2">
      <c r="B29" s="22">
        <v>21</v>
      </c>
      <c r="C29" s="30" t="s">
        <v>45</v>
      </c>
      <c r="D29" s="30" t="s">
        <v>46</v>
      </c>
      <c r="E29" s="23" t="s">
        <v>1</v>
      </c>
      <c r="F29" s="24">
        <v>1</v>
      </c>
      <c r="G29" s="11"/>
      <c r="H29" s="26">
        <f t="shared" si="1"/>
        <v>0</v>
      </c>
    </row>
    <row r="30" spans="2:9" ht="13.5" x14ac:dyDescent="0.2">
      <c r="B30" s="3">
        <v>22</v>
      </c>
      <c r="C30" s="30" t="s">
        <v>47</v>
      </c>
      <c r="D30" s="30" t="s">
        <v>48</v>
      </c>
      <c r="E30" s="23" t="s">
        <v>1</v>
      </c>
      <c r="F30" s="24">
        <v>1</v>
      </c>
      <c r="G30" s="11"/>
      <c r="H30" s="26">
        <f t="shared" si="1"/>
        <v>0</v>
      </c>
    </row>
    <row r="31" spans="2:9" ht="13.5" x14ac:dyDescent="0.2">
      <c r="B31" s="22">
        <v>23</v>
      </c>
      <c r="C31" s="30" t="s">
        <v>49</v>
      </c>
      <c r="D31" s="30" t="s">
        <v>50</v>
      </c>
      <c r="E31" s="23" t="s">
        <v>1</v>
      </c>
      <c r="F31" s="24">
        <v>1</v>
      </c>
      <c r="G31" s="11"/>
      <c r="H31" s="26">
        <f t="shared" si="1"/>
        <v>0</v>
      </c>
    </row>
    <row r="32" spans="2:9" ht="40.5" x14ac:dyDescent="0.2">
      <c r="B32" s="22">
        <v>24</v>
      </c>
      <c r="C32" s="30" t="s">
        <v>51</v>
      </c>
      <c r="D32" s="30" t="s">
        <v>52</v>
      </c>
      <c r="E32" s="23" t="s">
        <v>1</v>
      </c>
      <c r="F32" s="24">
        <v>1</v>
      </c>
      <c r="G32" s="11"/>
      <c r="H32" s="26">
        <f t="shared" si="1"/>
        <v>0</v>
      </c>
    </row>
    <row r="33" spans="2:8" ht="40.5" x14ac:dyDescent="0.2">
      <c r="B33" s="3">
        <v>25</v>
      </c>
      <c r="C33" s="30" t="s">
        <v>53</v>
      </c>
      <c r="D33" s="30" t="s">
        <v>54</v>
      </c>
      <c r="E33" s="23" t="s">
        <v>1</v>
      </c>
      <c r="F33" s="24">
        <v>1</v>
      </c>
      <c r="G33" s="11"/>
      <c r="H33" s="26">
        <f t="shared" si="1"/>
        <v>0</v>
      </c>
    </row>
    <row r="34" spans="2:8" ht="40.5" x14ac:dyDescent="0.2">
      <c r="B34" s="22">
        <v>26</v>
      </c>
      <c r="C34" s="30" t="s">
        <v>55</v>
      </c>
      <c r="D34" s="30" t="s">
        <v>56</v>
      </c>
      <c r="E34" s="23" t="s">
        <v>1</v>
      </c>
      <c r="F34" s="24">
        <v>1</v>
      </c>
      <c r="G34" s="11"/>
      <c r="H34" s="26">
        <f t="shared" si="1"/>
        <v>0</v>
      </c>
    </row>
    <row r="35" spans="2:8" ht="40.5" x14ac:dyDescent="0.2">
      <c r="B35" s="22">
        <v>27</v>
      </c>
      <c r="C35" s="30" t="s">
        <v>58</v>
      </c>
      <c r="D35" s="30" t="s">
        <v>57</v>
      </c>
      <c r="E35" s="23" t="s">
        <v>1</v>
      </c>
      <c r="F35" s="24">
        <v>1</v>
      </c>
      <c r="G35" s="11"/>
      <c r="H35" s="26">
        <f t="shared" si="1"/>
        <v>0</v>
      </c>
    </row>
    <row r="36" spans="2:8" ht="40.5" x14ac:dyDescent="0.2">
      <c r="B36" s="3">
        <v>28</v>
      </c>
      <c r="C36" s="30" t="s">
        <v>59</v>
      </c>
      <c r="D36" s="30" t="s">
        <v>60</v>
      </c>
      <c r="E36" s="23" t="s">
        <v>1</v>
      </c>
      <c r="F36" s="24">
        <v>1</v>
      </c>
      <c r="G36" s="11"/>
      <c r="H36" s="26">
        <f t="shared" si="1"/>
        <v>0</v>
      </c>
    </row>
    <row r="37" spans="2:8" ht="40.5" x14ac:dyDescent="0.2">
      <c r="B37" s="22">
        <v>29</v>
      </c>
      <c r="C37" s="30" t="s">
        <v>61</v>
      </c>
      <c r="D37" s="30" t="s">
        <v>62</v>
      </c>
      <c r="E37" s="23" t="s">
        <v>1</v>
      </c>
      <c r="F37" s="24">
        <v>1</v>
      </c>
      <c r="G37" s="11"/>
      <c r="H37" s="26">
        <f t="shared" si="1"/>
        <v>0</v>
      </c>
    </row>
    <row r="38" spans="2:8" ht="40.5" x14ac:dyDescent="0.2">
      <c r="B38" s="22">
        <v>30</v>
      </c>
      <c r="C38" s="30" t="s">
        <v>63</v>
      </c>
      <c r="D38" s="30" t="s">
        <v>64</v>
      </c>
      <c r="E38" s="23" t="s">
        <v>1</v>
      </c>
      <c r="F38" s="24">
        <v>1</v>
      </c>
      <c r="G38" s="11"/>
      <c r="H38" s="26">
        <f t="shared" si="1"/>
        <v>0</v>
      </c>
    </row>
    <row r="39" spans="2:8" ht="40.5" x14ac:dyDescent="0.2">
      <c r="B39" s="3">
        <v>31</v>
      </c>
      <c r="C39" s="30" t="s">
        <v>65</v>
      </c>
      <c r="D39" s="30" t="s">
        <v>66</v>
      </c>
      <c r="E39" s="23" t="s">
        <v>1</v>
      </c>
      <c r="F39" s="24">
        <v>1</v>
      </c>
      <c r="G39" s="11"/>
      <c r="H39" s="26">
        <f t="shared" si="1"/>
        <v>0</v>
      </c>
    </row>
    <row r="40" spans="2:8" ht="40.5" x14ac:dyDescent="0.2">
      <c r="B40" s="22">
        <v>32</v>
      </c>
      <c r="C40" s="30" t="s">
        <v>67</v>
      </c>
      <c r="D40" s="30" t="s">
        <v>68</v>
      </c>
      <c r="E40" s="23" t="s">
        <v>1</v>
      </c>
      <c r="F40" s="24">
        <v>1</v>
      </c>
      <c r="G40" s="11"/>
      <c r="H40" s="26">
        <f t="shared" si="1"/>
        <v>0</v>
      </c>
    </row>
    <row r="41" spans="2:8" ht="27" x14ac:dyDescent="0.2">
      <c r="B41" s="22">
        <v>33</v>
      </c>
      <c r="C41" s="30" t="s">
        <v>69</v>
      </c>
      <c r="D41" s="30" t="s">
        <v>70</v>
      </c>
      <c r="E41" s="23" t="s">
        <v>1</v>
      </c>
      <c r="F41" s="24">
        <v>1</v>
      </c>
      <c r="G41" s="11"/>
      <c r="H41" s="26">
        <f t="shared" si="1"/>
        <v>0</v>
      </c>
    </row>
    <row r="42" spans="2:8" ht="13.5" x14ac:dyDescent="0.2">
      <c r="B42" s="3">
        <v>34</v>
      </c>
      <c r="C42" s="30" t="s">
        <v>71</v>
      </c>
      <c r="D42" s="30" t="s">
        <v>72</v>
      </c>
      <c r="E42" s="23" t="s">
        <v>1</v>
      </c>
      <c r="F42" s="24">
        <v>1</v>
      </c>
      <c r="G42" s="11"/>
      <c r="H42" s="26">
        <f t="shared" si="1"/>
        <v>0</v>
      </c>
    </row>
    <row r="43" spans="2:8" ht="13.5" x14ac:dyDescent="0.2">
      <c r="B43" s="22">
        <v>35</v>
      </c>
      <c r="C43" s="30" t="s">
        <v>73</v>
      </c>
      <c r="D43" s="30" t="s">
        <v>74</v>
      </c>
      <c r="E43" s="23" t="s">
        <v>1</v>
      </c>
      <c r="F43" s="24">
        <v>1</v>
      </c>
      <c r="G43" s="11"/>
      <c r="H43" s="26">
        <f t="shared" si="1"/>
        <v>0</v>
      </c>
    </row>
    <row r="44" spans="2:8" ht="27" x14ac:dyDescent="0.2">
      <c r="B44" s="22">
        <v>36</v>
      </c>
      <c r="C44" s="30" t="s">
        <v>75</v>
      </c>
      <c r="D44" s="30" t="s">
        <v>76</v>
      </c>
      <c r="E44" s="23" t="s">
        <v>1</v>
      </c>
      <c r="F44" s="24">
        <v>1</v>
      </c>
      <c r="G44" s="11"/>
      <c r="H44" s="26">
        <f t="shared" si="1"/>
        <v>0</v>
      </c>
    </row>
    <row r="45" spans="2:8" ht="40.5" x14ac:dyDescent="0.2">
      <c r="B45" s="3">
        <v>37</v>
      </c>
      <c r="C45" s="30" t="s">
        <v>77</v>
      </c>
      <c r="D45" s="30" t="s">
        <v>78</v>
      </c>
      <c r="E45" s="23" t="s">
        <v>1</v>
      </c>
      <c r="F45" s="24">
        <v>1</v>
      </c>
      <c r="G45" s="11"/>
      <c r="H45" s="26">
        <f t="shared" si="1"/>
        <v>0</v>
      </c>
    </row>
    <row r="46" spans="2:8" ht="27" x14ac:dyDescent="0.2">
      <c r="B46" s="22">
        <v>38</v>
      </c>
      <c r="C46" s="30" t="s">
        <v>79</v>
      </c>
      <c r="D46" s="30" t="s">
        <v>80</v>
      </c>
      <c r="E46" s="23" t="s">
        <v>1</v>
      </c>
      <c r="F46" s="24">
        <v>1</v>
      </c>
      <c r="G46" s="11"/>
      <c r="H46" s="26">
        <f t="shared" si="1"/>
        <v>0</v>
      </c>
    </row>
    <row r="47" spans="2:8" ht="27" x14ac:dyDescent="0.2">
      <c r="B47" s="22">
        <v>39</v>
      </c>
      <c r="C47" s="30" t="s">
        <v>81</v>
      </c>
      <c r="D47" s="30" t="s">
        <v>82</v>
      </c>
      <c r="E47" s="23" t="s">
        <v>1</v>
      </c>
      <c r="F47" s="24">
        <v>1</v>
      </c>
      <c r="G47" s="11"/>
      <c r="H47" s="26">
        <f t="shared" si="1"/>
        <v>0</v>
      </c>
    </row>
    <row r="48" spans="2:8" ht="27" x14ac:dyDescent="0.2">
      <c r="B48" s="3">
        <v>40</v>
      </c>
      <c r="C48" s="30" t="s">
        <v>83</v>
      </c>
      <c r="D48" s="30" t="s">
        <v>84</v>
      </c>
      <c r="E48" s="23" t="s">
        <v>1</v>
      </c>
      <c r="F48" s="24">
        <v>1</v>
      </c>
      <c r="G48" s="11"/>
      <c r="H48" s="26">
        <f t="shared" si="1"/>
        <v>0</v>
      </c>
    </row>
    <row r="49" spans="2:8" ht="27" x14ac:dyDescent="0.2">
      <c r="B49" s="22">
        <v>41</v>
      </c>
      <c r="C49" s="30" t="s">
        <v>85</v>
      </c>
      <c r="D49" s="30" t="s">
        <v>86</v>
      </c>
      <c r="E49" s="23" t="s">
        <v>1</v>
      </c>
      <c r="F49" s="24">
        <v>1</v>
      </c>
      <c r="G49" s="11"/>
      <c r="H49" s="26">
        <f t="shared" si="1"/>
        <v>0</v>
      </c>
    </row>
    <row r="50" spans="2:8" ht="27" x14ac:dyDescent="0.2">
      <c r="B50" s="22">
        <v>42</v>
      </c>
      <c r="C50" s="30" t="s">
        <v>87</v>
      </c>
      <c r="D50" s="30" t="s">
        <v>88</v>
      </c>
      <c r="E50" s="23" t="s">
        <v>1</v>
      </c>
      <c r="F50" s="24">
        <v>1</v>
      </c>
      <c r="G50" s="11"/>
      <c r="H50" s="26">
        <f t="shared" si="1"/>
        <v>0</v>
      </c>
    </row>
    <row r="51" spans="2:8" ht="27" x14ac:dyDescent="0.2">
      <c r="B51" s="3">
        <v>43</v>
      </c>
      <c r="C51" s="30" t="s">
        <v>89</v>
      </c>
      <c r="D51" s="30" t="s">
        <v>90</v>
      </c>
      <c r="E51" s="23" t="s">
        <v>1</v>
      </c>
      <c r="F51" s="24">
        <v>1</v>
      </c>
      <c r="G51" s="11"/>
      <c r="H51" s="26">
        <f t="shared" si="1"/>
        <v>0</v>
      </c>
    </row>
    <row r="52" spans="2:8" ht="27" x14ac:dyDescent="0.2">
      <c r="B52" s="22">
        <v>44</v>
      </c>
      <c r="C52" s="30" t="s">
        <v>91</v>
      </c>
      <c r="D52" s="28" t="s">
        <v>92</v>
      </c>
      <c r="E52" s="23" t="s">
        <v>1</v>
      </c>
      <c r="F52" s="24">
        <v>1</v>
      </c>
      <c r="G52" s="11"/>
      <c r="H52" s="26">
        <f t="shared" si="1"/>
        <v>0</v>
      </c>
    </row>
    <row r="53" spans="2:8" ht="27" x14ac:dyDescent="0.2">
      <c r="B53" s="22">
        <v>45</v>
      </c>
      <c r="C53" s="30" t="s">
        <v>93</v>
      </c>
      <c r="D53" s="28" t="s">
        <v>94</v>
      </c>
      <c r="E53" s="23" t="s">
        <v>1</v>
      </c>
      <c r="F53" s="24">
        <v>1</v>
      </c>
      <c r="G53" s="11"/>
      <c r="H53" s="26">
        <f t="shared" si="1"/>
        <v>0</v>
      </c>
    </row>
    <row r="54" spans="2:8" ht="27" x14ac:dyDescent="0.2">
      <c r="B54" s="3">
        <v>46</v>
      </c>
      <c r="C54" s="30" t="s">
        <v>95</v>
      </c>
      <c r="D54" s="28" t="s">
        <v>96</v>
      </c>
      <c r="E54" s="23" t="s">
        <v>1</v>
      </c>
      <c r="F54" s="24">
        <v>1</v>
      </c>
      <c r="G54" s="11"/>
      <c r="H54" s="26">
        <f t="shared" si="1"/>
        <v>0</v>
      </c>
    </row>
    <row r="55" spans="2:8" ht="27" x14ac:dyDescent="0.2">
      <c r="B55" s="22">
        <v>47</v>
      </c>
      <c r="C55" s="30" t="s">
        <v>97</v>
      </c>
      <c r="D55" s="28" t="s">
        <v>98</v>
      </c>
      <c r="E55" s="23" t="s">
        <v>1</v>
      </c>
      <c r="F55" s="24">
        <v>1</v>
      </c>
      <c r="G55" s="11"/>
      <c r="H55" s="26">
        <f t="shared" si="1"/>
        <v>0</v>
      </c>
    </row>
    <row r="56" spans="2:8" ht="27" x14ac:dyDescent="0.2">
      <c r="B56" s="22">
        <v>48</v>
      </c>
      <c r="C56" s="30" t="s">
        <v>99</v>
      </c>
      <c r="D56" s="28" t="s">
        <v>100</v>
      </c>
      <c r="E56" s="23" t="s">
        <v>1</v>
      </c>
      <c r="F56" s="24">
        <v>1</v>
      </c>
      <c r="G56" s="11"/>
      <c r="H56" s="26">
        <f t="shared" si="1"/>
        <v>0</v>
      </c>
    </row>
    <row r="57" spans="2:8" ht="27" x14ac:dyDescent="0.2">
      <c r="B57" s="3">
        <v>49</v>
      </c>
      <c r="C57" s="30" t="s">
        <v>99</v>
      </c>
      <c r="D57" s="28" t="s">
        <v>100</v>
      </c>
      <c r="E57" s="23" t="s">
        <v>1</v>
      </c>
      <c r="F57" s="24">
        <v>1</v>
      </c>
      <c r="G57" s="11"/>
      <c r="H57" s="26">
        <f t="shared" si="1"/>
        <v>0</v>
      </c>
    </row>
    <row r="58" spans="2:8" ht="27" x14ac:dyDescent="0.2">
      <c r="B58" s="22">
        <v>50</v>
      </c>
      <c r="C58" s="30" t="s">
        <v>101</v>
      </c>
      <c r="D58" s="28" t="s">
        <v>102</v>
      </c>
      <c r="E58" s="23" t="s">
        <v>1</v>
      </c>
      <c r="F58" s="24">
        <v>1</v>
      </c>
      <c r="G58" s="11"/>
      <c r="H58" s="26">
        <f t="shared" si="1"/>
        <v>0</v>
      </c>
    </row>
    <row r="59" spans="2:8" ht="27" x14ac:dyDescent="0.2">
      <c r="B59" s="22">
        <v>51</v>
      </c>
      <c r="C59" s="30" t="s">
        <v>103</v>
      </c>
      <c r="D59" s="28" t="s">
        <v>104</v>
      </c>
      <c r="E59" s="23" t="s">
        <v>1</v>
      </c>
      <c r="F59" s="24">
        <v>1</v>
      </c>
      <c r="G59" s="11"/>
      <c r="H59" s="26">
        <f t="shared" si="1"/>
        <v>0</v>
      </c>
    </row>
    <row r="60" spans="2:8" ht="54" x14ac:dyDescent="0.2">
      <c r="B60" s="3">
        <v>52</v>
      </c>
      <c r="C60" s="30" t="s">
        <v>387</v>
      </c>
      <c r="D60" s="28" t="s">
        <v>105</v>
      </c>
      <c r="E60" s="23" t="s">
        <v>1</v>
      </c>
      <c r="F60" s="24">
        <v>1</v>
      </c>
      <c r="G60" s="11"/>
      <c r="H60" s="26">
        <f t="shared" si="1"/>
        <v>0</v>
      </c>
    </row>
    <row r="61" spans="2:8" ht="13.5" x14ac:dyDescent="0.2">
      <c r="B61" s="22">
        <v>53</v>
      </c>
      <c r="C61" s="30" t="s">
        <v>106</v>
      </c>
      <c r="D61" s="28" t="s">
        <v>107</v>
      </c>
      <c r="E61" s="23" t="s">
        <v>1</v>
      </c>
      <c r="F61" s="24">
        <v>1</v>
      </c>
      <c r="G61" s="11"/>
      <c r="H61" s="26">
        <f t="shared" si="1"/>
        <v>0</v>
      </c>
    </row>
    <row r="62" spans="2:8" ht="13.5" x14ac:dyDescent="0.2">
      <c r="B62" s="22">
        <v>54</v>
      </c>
      <c r="C62" s="30" t="s">
        <v>108</v>
      </c>
      <c r="D62" s="28" t="s">
        <v>109</v>
      </c>
      <c r="E62" s="23" t="s">
        <v>1</v>
      </c>
      <c r="F62" s="24">
        <v>1</v>
      </c>
      <c r="G62" s="11"/>
      <c r="H62" s="26">
        <f t="shared" si="1"/>
        <v>0</v>
      </c>
    </row>
    <row r="63" spans="2:8" ht="13.5" x14ac:dyDescent="0.2">
      <c r="B63" s="3">
        <v>55</v>
      </c>
      <c r="C63" s="30" t="s">
        <v>110</v>
      </c>
      <c r="D63" s="28" t="s">
        <v>111</v>
      </c>
      <c r="E63" s="23" t="s">
        <v>1</v>
      </c>
      <c r="F63" s="24">
        <v>1</v>
      </c>
      <c r="G63" s="11"/>
      <c r="H63" s="26">
        <f t="shared" si="1"/>
        <v>0</v>
      </c>
    </row>
    <row r="64" spans="2:8" ht="13.5" x14ac:dyDescent="0.2">
      <c r="B64" s="22">
        <v>56</v>
      </c>
      <c r="C64" s="30" t="s">
        <v>112</v>
      </c>
      <c r="D64" s="28" t="s">
        <v>113</v>
      </c>
      <c r="E64" s="23" t="s">
        <v>1</v>
      </c>
      <c r="F64" s="24">
        <v>1</v>
      </c>
      <c r="G64" s="11"/>
      <c r="H64" s="26">
        <f t="shared" si="1"/>
        <v>0</v>
      </c>
    </row>
    <row r="65" spans="2:8" ht="27" x14ac:dyDescent="0.2">
      <c r="B65" s="22">
        <v>57</v>
      </c>
      <c r="C65" s="30" t="s">
        <v>114</v>
      </c>
      <c r="D65" s="28" t="s">
        <v>115</v>
      </c>
      <c r="E65" s="23" t="s">
        <v>1</v>
      </c>
      <c r="F65" s="24">
        <v>1</v>
      </c>
      <c r="G65" s="11"/>
      <c r="H65" s="26">
        <f t="shared" si="1"/>
        <v>0</v>
      </c>
    </row>
    <row r="66" spans="2:8" ht="27" x14ac:dyDescent="0.2">
      <c r="B66" s="3">
        <v>58</v>
      </c>
      <c r="C66" s="30" t="s">
        <v>116</v>
      </c>
      <c r="D66" s="28" t="s">
        <v>117</v>
      </c>
      <c r="E66" s="23" t="s">
        <v>1</v>
      </c>
      <c r="F66" s="24">
        <v>1</v>
      </c>
      <c r="G66" s="11"/>
      <c r="H66" s="26">
        <f t="shared" si="1"/>
        <v>0</v>
      </c>
    </row>
    <row r="67" spans="2:8" ht="13.5" x14ac:dyDescent="0.2">
      <c r="B67" s="22">
        <v>59</v>
      </c>
      <c r="C67" s="30" t="s">
        <v>118</v>
      </c>
      <c r="D67" s="28" t="s">
        <v>119</v>
      </c>
      <c r="E67" s="23" t="s">
        <v>1</v>
      </c>
      <c r="F67" s="24">
        <v>1</v>
      </c>
      <c r="G67" s="11"/>
      <c r="H67" s="26">
        <f t="shared" si="1"/>
        <v>0</v>
      </c>
    </row>
    <row r="68" spans="2:8" ht="13.5" x14ac:dyDescent="0.2">
      <c r="B68" s="22">
        <v>60</v>
      </c>
      <c r="C68" s="30" t="s">
        <v>120</v>
      </c>
      <c r="D68" s="28" t="s">
        <v>121</v>
      </c>
      <c r="E68" s="23" t="s">
        <v>1</v>
      </c>
      <c r="F68" s="24">
        <v>1</v>
      </c>
      <c r="G68" s="11"/>
      <c r="H68" s="26">
        <f t="shared" si="1"/>
        <v>0</v>
      </c>
    </row>
    <row r="69" spans="2:8" ht="13.5" x14ac:dyDescent="0.2">
      <c r="B69" s="3">
        <v>61</v>
      </c>
      <c r="C69" s="30" t="s">
        <v>122</v>
      </c>
      <c r="D69" s="28" t="s">
        <v>123</v>
      </c>
      <c r="E69" s="23" t="s">
        <v>1</v>
      </c>
      <c r="F69" s="24">
        <v>1</v>
      </c>
      <c r="G69" s="11"/>
      <c r="H69" s="26">
        <f t="shared" si="1"/>
        <v>0</v>
      </c>
    </row>
    <row r="70" spans="2:8" ht="13.5" x14ac:dyDescent="0.2">
      <c r="B70" s="22">
        <v>62</v>
      </c>
      <c r="C70" s="30" t="s">
        <v>124</v>
      </c>
      <c r="D70" s="28" t="s">
        <v>125</v>
      </c>
      <c r="E70" s="23" t="s">
        <v>1</v>
      </c>
      <c r="F70" s="24">
        <v>1</v>
      </c>
      <c r="G70" s="11"/>
      <c r="H70" s="26">
        <f t="shared" si="1"/>
        <v>0</v>
      </c>
    </row>
    <row r="71" spans="2:8" ht="27" x14ac:dyDescent="0.2">
      <c r="B71" s="22">
        <v>63</v>
      </c>
      <c r="C71" s="30" t="s">
        <v>126</v>
      </c>
      <c r="D71" s="28" t="s">
        <v>127</v>
      </c>
      <c r="E71" s="23" t="s">
        <v>1</v>
      </c>
      <c r="F71" s="24">
        <v>1</v>
      </c>
      <c r="G71" s="11"/>
      <c r="H71" s="26">
        <f t="shared" si="1"/>
        <v>0</v>
      </c>
    </row>
    <row r="72" spans="2:8" ht="27" x14ac:dyDescent="0.2">
      <c r="B72" s="3">
        <v>64</v>
      </c>
      <c r="C72" s="30" t="s">
        <v>128</v>
      </c>
      <c r="D72" s="28" t="s">
        <v>129</v>
      </c>
      <c r="E72" s="23" t="s">
        <v>1</v>
      </c>
      <c r="F72" s="24">
        <v>1</v>
      </c>
      <c r="G72" s="11"/>
      <c r="H72" s="26">
        <f t="shared" si="1"/>
        <v>0</v>
      </c>
    </row>
    <row r="73" spans="2:8" ht="13.5" x14ac:dyDescent="0.2">
      <c r="B73" s="22">
        <v>65</v>
      </c>
      <c r="C73" s="30" t="s">
        <v>130</v>
      </c>
      <c r="D73" s="28" t="s">
        <v>131</v>
      </c>
      <c r="E73" s="23" t="s">
        <v>1</v>
      </c>
      <c r="F73" s="24">
        <v>1</v>
      </c>
      <c r="G73" s="11"/>
      <c r="H73" s="26">
        <f t="shared" si="1"/>
        <v>0</v>
      </c>
    </row>
    <row r="74" spans="2:8" ht="13.5" x14ac:dyDescent="0.2">
      <c r="B74" s="22">
        <v>66</v>
      </c>
      <c r="C74" s="30" t="s">
        <v>132</v>
      </c>
      <c r="D74" s="28" t="s">
        <v>133</v>
      </c>
      <c r="E74" s="23" t="s">
        <v>1</v>
      </c>
      <c r="F74" s="24">
        <v>1</v>
      </c>
      <c r="G74" s="11"/>
      <c r="H74" s="26">
        <f t="shared" si="1"/>
        <v>0</v>
      </c>
    </row>
    <row r="75" spans="2:8" ht="13.5" x14ac:dyDescent="0.2">
      <c r="B75" s="3">
        <v>67</v>
      </c>
      <c r="C75" s="30" t="s">
        <v>134</v>
      </c>
      <c r="D75" s="28" t="s">
        <v>135</v>
      </c>
      <c r="E75" s="23" t="s">
        <v>1</v>
      </c>
      <c r="F75" s="24">
        <v>1</v>
      </c>
      <c r="G75" s="11"/>
      <c r="H75" s="26">
        <f t="shared" si="1"/>
        <v>0</v>
      </c>
    </row>
    <row r="76" spans="2:8" ht="13.5" x14ac:dyDescent="0.2">
      <c r="B76" s="22">
        <v>68</v>
      </c>
      <c r="C76" s="30" t="s">
        <v>136</v>
      </c>
      <c r="D76" s="28" t="s">
        <v>137</v>
      </c>
      <c r="E76" s="23" t="s">
        <v>1</v>
      </c>
      <c r="F76" s="24">
        <v>1</v>
      </c>
      <c r="G76" s="11"/>
      <c r="H76" s="26">
        <f t="shared" si="1"/>
        <v>0</v>
      </c>
    </row>
    <row r="77" spans="2:8" ht="13.5" x14ac:dyDescent="0.2">
      <c r="B77" s="22">
        <v>69</v>
      </c>
      <c r="C77" s="30" t="s">
        <v>138</v>
      </c>
      <c r="D77" s="28" t="s">
        <v>139</v>
      </c>
      <c r="E77" s="23" t="s">
        <v>1</v>
      </c>
      <c r="F77" s="24">
        <v>1</v>
      </c>
      <c r="G77" s="11"/>
      <c r="H77" s="26">
        <f t="shared" si="1"/>
        <v>0</v>
      </c>
    </row>
    <row r="78" spans="2:8" ht="13.5" x14ac:dyDescent="0.2">
      <c r="B78" s="3">
        <v>70</v>
      </c>
      <c r="C78" s="30" t="s">
        <v>140</v>
      </c>
      <c r="D78" s="28" t="s">
        <v>141</v>
      </c>
      <c r="E78" s="23" t="s">
        <v>1</v>
      </c>
      <c r="F78" s="24">
        <v>1</v>
      </c>
      <c r="G78" s="11"/>
      <c r="H78" s="26">
        <f t="shared" si="1"/>
        <v>0</v>
      </c>
    </row>
    <row r="79" spans="2:8" ht="13.5" x14ac:dyDescent="0.2">
      <c r="B79" s="22">
        <v>71</v>
      </c>
      <c r="C79" s="30" t="s">
        <v>142</v>
      </c>
      <c r="D79" s="28" t="s">
        <v>143</v>
      </c>
      <c r="E79" s="23" t="s">
        <v>1</v>
      </c>
      <c r="F79" s="24">
        <v>1</v>
      </c>
      <c r="G79" s="11"/>
      <c r="H79" s="26">
        <f t="shared" si="1"/>
        <v>0</v>
      </c>
    </row>
    <row r="80" spans="2:8" ht="13.5" x14ac:dyDescent="0.2">
      <c r="B80" s="22">
        <v>72</v>
      </c>
      <c r="C80" s="30" t="s">
        <v>144</v>
      </c>
      <c r="D80" s="28" t="s">
        <v>145</v>
      </c>
      <c r="E80" s="23" t="s">
        <v>1</v>
      </c>
      <c r="F80" s="24">
        <v>1</v>
      </c>
      <c r="G80" s="11"/>
      <c r="H80" s="26">
        <f t="shared" si="1"/>
        <v>0</v>
      </c>
    </row>
    <row r="81" spans="2:8" ht="40.5" x14ac:dyDescent="0.2">
      <c r="B81" s="3">
        <v>73</v>
      </c>
      <c r="C81" s="30" t="s">
        <v>146</v>
      </c>
      <c r="D81" s="28" t="s">
        <v>147</v>
      </c>
      <c r="E81" s="23" t="s">
        <v>1</v>
      </c>
      <c r="F81" s="24">
        <v>1</v>
      </c>
      <c r="G81" s="11"/>
      <c r="H81" s="26">
        <f t="shared" si="1"/>
        <v>0</v>
      </c>
    </row>
    <row r="82" spans="2:8" ht="13.5" x14ac:dyDescent="0.2">
      <c r="B82" s="22">
        <v>74</v>
      </c>
      <c r="C82" s="30" t="s">
        <v>148</v>
      </c>
      <c r="D82" s="28" t="s">
        <v>149</v>
      </c>
      <c r="E82" s="23" t="s">
        <v>1</v>
      </c>
      <c r="F82" s="24">
        <v>1</v>
      </c>
      <c r="G82" s="11"/>
      <c r="H82" s="26">
        <f t="shared" si="1"/>
        <v>0</v>
      </c>
    </row>
    <row r="83" spans="2:8" ht="40.5" x14ac:dyDescent="0.2">
      <c r="B83" s="22">
        <v>75</v>
      </c>
      <c r="C83" s="30" t="s">
        <v>150</v>
      </c>
      <c r="D83" s="28" t="s">
        <v>151</v>
      </c>
      <c r="E83" s="23" t="s">
        <v>1</v>
      </c>
      <c r="F83" s="24">
        <v>1</v>
      </c>
      <c r="G83" s="11"/>
      <c r="H83" s="26">
        <f t="shared" ref="H83:H146" si="2">F83*G83</f>
        <v>0</v>
      </c>
    </row>
    <row r="84" spans="2:8" ht="40.5" x14ac:dyDescent="0.2">
      <c r="B84" s="3">
        <v>76</v>
      </c>
      <c r="C84" s="30" t="s">
        <v>152</v>
      </c>
      <c r="D84" s="28" t="s">
        <v>153</v>
      </c>
      <c r="E84" s="23" t="s">
        <v>1</v>
      </c>
      <c r="F84" s="24">
        <v>1</v>
      </c>
      <c r="G84" s="11"/>
      <c r="H84" s="26">
        <f t="shared" si="2"/>
        <v>0</v>
      </c>
    </row>
    <row r="85" spans="2:8" ht="54" x14ac:dyDescent="0.2">
      <c r="B85" s="22">
        <v>77</v>
      </c>
      <c r="C85" s="30" t="s">
        <v>154</v>
      </c>
      <c r="D85" s="28" t="s">
        <v>155</v>
      </c>
      <c r="E85" s="23" t="s">
        <v>1</v>
      </c>
      <c r="F85" s="24">
        <v>1</v>
      </c>
      <c r="G85" s="11"/>
      <c r="H85" s="26">
        <f t="shared" si="2"/>
        <v>0</v>
      </c>
    </row>
    <row r="86" spans="2:8" ht="40.5" x14ac:dyDescent="0.2">
      <c r="B86" s="22">
        <v>78</v>
      </c>
      <c r="C86" s="30" t="s">
        <v>156</v>
      </c>
      <c r="D86" s="28" t="s">
        <v>157</v>
      </c>
      <c r="E86" s="23" t="s">
        <v>1</v>
      </c>
      <c r="F86" s="24">
        <v>1</v>
      </c>
      <c r="G86" s="11"/>
      <c r="H86" s="26">
        <f t="shared" si="2"/>
        <v>0</v>
      </c>
    </row>
    <row r="87" spans="2:8" ht="54" x14ac:dyDescent="0.2">
      <c r="B87" s="3">
        <v>79</v>
      </c>
      <c r="C87" s="30" t="s">
        <v>158</v>
      </c>
      <c r="D87" s="28" t="s">
        <v>159</v>
      </c>
      <c r="E87" s="23" t="s">
        <v>1</v>
      </c>
      <c r="F87" s="24">
        <v>1</v>
      </c>
      <c r="G87" s="11"/>
      <c r="H87" s="26">
        <f t="shared" si="2"/>
        <v>0</v>
      </c>
    </row>
    <row r="88" spans="2:8" ht="67.5" x14ac:dyDescent="0.2">
      <c r="B88" s="22">
        <v>80</v>
      </c>
      <c r="C88" s="30" t="s">
        <v>160</v>
      </c>
      <c r="D88" s="28" t="s">
        <v>161</v>
      </c>
      <c r="E88" s="23" t="s">
        <v>1</v>
      </c>
      <c r="F88" s="24">
        <v>1</v>
      </c>
      <c r="G88" s="11"/>
      <c r="H88" s="26">
        <f t="shared" si="2"/>
        <v>0</v>
      </c>
    </row>
    <row r="89" spans="2:8" ht="54" x14ac:dyDescent="0.2">
      <c r="B89" s="22">
        <v>81</v>
      </c>
      <c r="C89" s="30" t="s">
        <v>162</v>
      </c>
      <c r="D89" s="28" t="s">
        <v>163</v>
      </c>
      <c r="E89" s="23" t="s">
        <v>1</v>
      </c>
      <c r="F89" s="24">
        <v>1</v>
      </c>
      <c r="G89" s="11"/>
      <c r="H89" s="26">
        <f t="shared" si="2"/>
        <v>0</v>
      </c>
    </row>
    <row r="90" spans="2:8" ht="13.5" x14ac:dyDescent="0.2">
      <c r="B90" s="3">
        <v>82</v>
      </c>
      <c r="C90" s="30" t="s">
        <v>164</v>
      </c>
      <c r="D90" s="28" t="s">
        <v>165</v>
      </c>
      <c r="E90" s="23" t="s">
        <v>1</v>
      </c>
      <c r="F90" s="24">
        <v>1</v>
      </c>
      <c r="G90" s="11"/>
      <c r="H90" s="26">
        <f t="shared" si="2"/>
        <v>0</v>
      </c>
    </row>
    <row r="91" spans="2:8" ht="13.5" x14ac:dyDescent="0.2">
      <c r="B91" s="22">
        <v>83</v>
      </c>
      <c r="C91" s="30" t="s">
        <v>166</v>
      </c>
      <c r="D91" s="28" t="s">
        <v>167</v>
      </c>
      <c r="E91" s="23" t="s">
        <v>1</v>
      </c>
      <c r="F91" s="24">
        <v>1</v>
      </c>
      <c r="G91" s="11"/>
      <c r="H91" s="26">
        <f t="shared" si="2"/>
        <v>0</v>
      </c>
    </row>
    <row r="92" spans="2:8" ht="13.5" x14ac:dyDescent="0.2">
      <c r="B92" s="22">
        <v>84</v>
      </c>
      <c r="C92" s="30" t="s">
        <v>168</v>
      </c>
      <c r="D92" s="28" t="s">
        <v>169</v>
      </c>
      <c r="E92" s="23" t="s">
        <v>1</v>
      </c>
      <c r="F92" s="24">
        <v>1</v>
      </c>
      <c r="G92" s="11"/>
      <c r="H92" s="26">
        <f t="shared" si="2"/>
        <v>0</v>
      </c>
    </row>
    <row r="93" spans="2:8" ht="13.5" x14ac:dyDescent="0.2">
      <c r="B93" s="3">
        <v>85</v>
      </c>
      <c r="C93" s="30" t="s">
        <v>170</v>
      </c>
      <c r="D93" s="28" t="s">
        <v>171</v>
      </c>
      <c r="E93" s="23" t="s">
        <v>1</v>
      </c>
      <c r="F93" s="24">
        <v>1</v>
      </c>
      <c r="G93" s="11"/>
      <c r="H93" s="26">
        <f t="shared" si="2"/>
        <v>0</v>
      </c>
    </row>
    <row r="94" spans="2:8" ht="13.5" x14ac:dyDescent="0.2">
      <c r="B94" s="22">
        <v>86</v>
      </c>
      <c r="C94" s="30" t="s">
        <v>172</v>
      </c>
      <c r="D94" s="28" t="s">
        <v>173</v>
      </c>
      <c r="E94" s="23" t="s">
        <v>1</v>
      </c>
      <c r="F94" s="24">
        <v>1</v>
      </c>
      <c r="G94" s="11"/>
      <c r="H94" s="26">
        <f t="shared" si="2"/>
        <v>0</v>
      </c>
    </row>
    <row r="95" spans="2:8" ht="13.5" x14ac:dyDescent="0.2">
      <c r="B95" s="22">
        <v>87</v>
      </c>
      <c r="C95" s="30" t="s">
        <v>174</v>
      </c>
      <c r="D95" s="28" t="s">
        <v>175</v>
      </c>
      <c r="E95" s="23" t="s">
        <v>1</v>
      </c>
      <c r="F95" s="24">
        <v>1</v>
      </c>
      <c r="G95" s="11"/>
      <c r="H95" s="26">
        <f t="shared" si="2"/>
        <v>0</v>
      </c>
    </row>
    <row r="96" spans="2:8" ht="13.5" x14ac:dyDescent="0.2">
      <c r="B96" s="3">
        <v>88</v>
      </c>
      <c r="C96" s="30" t="s">
        <v>176</v>
      </c>
      <c r="D96" s="28" t="s">
        <v>177</v>
      </c>
      <c r="E96" s="23" t="s">
        <v>1</v>
      </c>
      <c r="F96" s="24">
        <v>1</v>
      </c>
      <c r="G96" s="11"/>
      <c r="H96" s="26">
        <f t="shared" si="2"/>
        <v>0</v>
      </c>
    </row>
    <row r="97" spans="2:8" ht="13.5" x14ac:dyDescent="0.2">
      <c r="B97" s="22">
        <v>89</v>
      </c>
      <c r="C97" s="30" t="s">
        <v>178</v>
      </c>
      <c r="D97" s="28" t="s">
        <v>179</v>
      </c>
      <c r="E97" s="23" t="s">
        <v>1</v>
      </c>
      <c r="F97" s="24">
        <v>1</v>
      </c>
      <c r="G97" s="11"/>
      <c r="H97" s="26">
        <f t="shared" si="2"/>
        <v>0</v>
      </c>
    </row>
    <row r="98" spans="2:8" ht="13.5" x14ac:dyDescent="0.2">
      <c r="B98" s="22">
        <v>90</v>
      </c>
      <c r="C98" s="30" t="s">
        <v>178</v>
      </c>
      <c r="D98" s="28" t="s">
        <v>180</v>
      </c>
      <c r="E98" s="23" t="s">
        <v>1</v>
      </c>
      <c r="F98" s="24">
        <v>1</v>
      </c>
      <c r="G98" s="11"/>
      <c r="H98" s="26">
        <f t="shared" si="2"/>
        <v>0</v>
      </c>
    </row>
    <row r="99" spans="2:8" ht="13.5" x14ac:dyDescent="0.2">
      <c r="B99" s="3">
        <v>91</v>
      </c>
      <c r="C99" s="30" t="s">
        <v>181</v>
      </c>
      <c r="D99" s="28" t="s">
        <v>182</v>
      </c>
      <c r="E99" s="23" t="s">
        <v>1</v>
      </c>
      <c r="F99" s="24">
        <v>1</v>
      </c>
      <c r="G99" s="11"/>
      <c r="H99" s="26">
        <f t="shared" si="2"/>
        <v>0</v>
      </c>
    </row>
    <row r="100" spans="2:8" ht="13.5" x14ac:dyDescent="0.2">
      <c r="B100" s="22">
        <v>92</v>
      </c>
      <c r="C100" s="30" t="s">
        <v>183</v>
      </c>
      <c r="D100" s="28" t="s">
        <v>184</v>
      </c>
      <c r="E100" s="23" t="s">
        <v>1</v>
      </c>
      <c r="F100" s="24">
        <v>1</v>
      </c>
      <c r="G100" s="11"/>
      <c r="H100" s="26">
        <f t="shared" si="2"/>
        <v>0</v>
      </c>
    </row>
    <row r="101" spans="2:8" ht="13.5" x14ac:dyDescent="0.2">
      <c r="B101" s="22">
        <v>93</v>
      </c>
      <c r="C101" s="30" t="s">
        <v>185</v>
      </c>
      <c r="D101" s="28" t="s">
        <v>186</v>
      </c>
      <c r="E101" s="23" t="s">
        <v>1</v>
      </c>
      <c r="F101" s="24">
        <v>1</v>
      </c>
      <c r="G101" s="11"/>
      <c r="H101" s="26">
        <f t="shared" si="2"/>
        <v>0</v>
      </c>
    </row>
    <row r="102" spans="2:8" ht="13.5" x14ac:dyDescent="0.2">
      <c r="B102" s="3">
        <v>94</v>
      </c>
      <c r="C102" s="30" t="s">
        <v>187</v>
      </c>
      <c r="D102" s="28" t="s">
        <v>189</v>
      </c>
      <c r="E102" s="23" t="s">
        <v>1</v>
      </c>
      <c r="F102" s="24">
        <v>1</v>
      </c>
      <c r="G102" s="11"/>
      <c r="H102" s="26">
        <f t="shared" si="2"/>
        <v>0</v>
      </c>
    </row>
    <row r="103" spans="2:8" ht="13.5" x14ac:dyDescent="0.2">
      <c r="B103" s="22">
        <v>95</v>
      </c>
      <c r="C103" s="30" t="s">
        <v>188</v>
      </c>
      <c r="D103" s="28" t="s">
        <v>190</v>
      </c>
      <c r="E103" s="23" t="s">
        <v>1</v>
      </c>
      <c r="F103" s="24">
        <v>1</v>
      </c>
      <c r="G103" s="11"/>
      <c r="H103" s="26">
        <f t="shared" si="2"/>
        <v>0</v>
      </c>
    </row>
    <row r="104" spans="2:8" ht="27" x14ac:dyDescent="0.2">
      <c r="B104" s="22">
        <v>96</v>
      </c>
      <c r="C104" s="30" t="s">
        <v>191</v>
      </c>
      <c r="D104" s="28" t="s">
        <v>192</v>
      </c>
      <c r="E104" s="23" t="s">
        <v>1</v>
      </c>
      <c r="F104" s="24">
        <v>1</v>
      </c>
      <c r="G104" s="11"/>
      <c r="H104" s="26">
        <f t="shared" si="2"/>
        <v>0</v>
      </c>
    </row>
    <row r="105" spans="2:8" ht="27" x14ac:dyDescent="0.2">
      <c r="B105" s="3">
        <v>97</v>
      </c>
      <c r="C105" s="30" t="s">
        <v>193</v>
      </c>
      <c r="D105" s="28" t="s">
        <v>194</v>
      </c>
      <c r="E105" s="23" t="s">
        <v>1</v>
      </c>
      <c r="F105" s="24">
        <v>1</v>
      </c>
      <c r="G105" s="11"/>
      <c r="H105" s="26">
        <f t="shared" si="2"/>
        <v>0</v>
      </c>
    </row>
    <row r="106" spans="2:8" ht="27" x14ac:dyDescent="0.2">
      <c r="B106" s="22">
        <v>98</v>
      </c>
      <c r="C106" s="30" t="s">
        <v>195</v>
      </c>
      <c r="D106" s="28" t="s">
        <v>196</v>
      </c>
      <c r="E106" s="23" t="s">
        <v>1</v>
      </c>
      <c r="F106" s="24">
        <v>1</v>
      </c>
      <c r="G106" s="11"/>
      <c r="H106" s="26">
        <f t="shared" si="2"/>
        <v>0</v>
      </c>
    </row>
    <row r="107" spans="2:8" ht="13.5" x14ac:dyDescent="0.2">
      <c r="B107" s="22">
        <v>99</v>
      </c>
      <c r="C107" s="30" t="s">
        <v>197</v>
      </c>
      <c r="D107" s="28" t="s">
        <v>199</v>
      </c>
      <c r="E107" s="23" t="s">
        <v>1</v>
      </c>
      <c r="F107" s="24">
        <v>1</v>
      </c>
      <c r="G107" s="11"/>
      <c r="H107" s="26">
        <f t="shared" si="2"/>
        <v>0</v>
      </c>
    </row>
    <row r="108" spans="2:8" ht="13.5" x14ac:dyDescent="0.2">
      <c r="B108" s="3">
        <v>100</v>
      </c>
      <c r="C108" s="30" t="s">
        <v>198</v>
      </c>
      <c r="D108" s="28" t="s">
        <v>200</v>
      </c>
      <c r="E108" s="23" t="s">
        <v>1</v>
      </c>
      <c r="F108" s="24">
        <v>1</v>
      </c>
      <c r="G108" s="11"/>
      <c r="H108" s="26">
        <f t="shared" si="2"/>
        <v>0</v>
      </c>
    </row>
    <row r="109" spans="2:8" ht="13.5" x14ac:dyDescent="0.2">
      <c r="B109" s="22">
        <v>101</v>
      </c>
      <c r="C109" s="30" t="s">
        <v>201</v>
      </c>
      <c r="D109" s="28" t="s">
        <v>206</v>
      </c>
      <c r="E109" s="23" t="s">
        <v>1</v>
      </c>
      <c r="F109" s="24">
        <v>1</v>
      </c>
      <c r="G109" s="11"/>
      <c r="H109" s="26">
        <f t="shared" si="2"/>
        <v>0</v>
      </c>
    </row>
    <row r="110" spans="2:8" ht="13.5" x14ac:dyDescent="0.2">
      <c r="B110" s="22">
        <v>102</v>
      </c>
      <c r="C110" s="30" t="s">
        <v>202</v>
      </c>
      <c r="D110" s="28" t="s">
        <v>207</v>
      </c>
      <c r="E110" s="23" t="s">
        <v>1</v>
      </c>
      <c r="F110" s="24">
        <v>1</v>
      </c>
      <c r="G110" s="11"/>
      <c r="H110" s="26">
        <f t="shared" si="2"/>
        <v>0</v>
      </c>
    </row>
    <row r="111" spans="2:8" ht="13.5" x14ac:dyDescent="0.2">
      <c r="B111" s="3">
        <v>103</v>
      </c>
      <c r="C111" s="30" t="s">
        <v>203</v>
      </c>
      <c r="D111" s="28" t="s">
        <v>208</v>
      </c>
      <c r="E111" s="23" t="s">
        <v>1</v>
      </c>
      <c r="F111" s="24">
        <v>1</v>
      </c>
      <c r="G111" s="11"/>
      <c r="H111" s="26">
        <f t="shared" si="2"/>
        <v>0</v>
      </c>
    </row>
    <row r="112" spans="2:8" ht="27" x14ac:dyDescent="0.2">
      <c r="B112" s="22">
        <v>104</v>
      </c>
      <c r="C112" s="30" t="s">
        <v>204</v>
      </c>
      <c r="D112" s="28" t="s">
        <v>209</v>
      </c>
      <c r="E112" s="23" t="s">
        <v>1</v>
      </c>
      <c r="F112" s="24">
        <v>1</v>
      </c>
      <c r="G112" s="11"/>
      <c r="H112" s="26">
        <f t="shared" si="2"/>
        <v>0</v>
      </c>
    </row>
    <row r="113" spans="2:8" ht="27" x14ac:dyDescent="0.2">
      <c r="B113" s="22">
        <v>105</v>
      </c>
      <c r="C113" s="30" t="s">
        <v>205</v>
      </c>
      <c r="D113" s="28" t="s">
        <v>210</v>
      </c>
      <c r="E113" s="23" t="s">
        <v>1</v>
      </c>
      <c r="F113" s="24">
        <v>1</v>
      </c>
      <c r="G113" s="11"/>
      <c r="H113" s="26">
        <f t="shared" si="2"/>
        <v>0</v>
      </c>
    </row>
    <row r="114" spans="2:8" ht="27" x14ac:dyDescent="0.2">
      <c r="B114" s="3">
        <v>106</v>
      </c>
      <c r="C114" s="30" t="s">
        <v>211</v>
      </c>
      <c r="D114" s="28" t="s">
        <v>216</v>
      </c>
      <c r="E114" s="23" t="s">
        <v>1</v>
      </c>
      <c r="F114" s="24">
        <v>1</v>
      </c>
      <c r="G114" s="11"/>
      <c r="H114" s="26">
        <f t="shared" si="2"/>
        <v>0</v>
      </c>
    </row>
    <row r="115" spans="2:8" ht="27" x14ac:dyDescent="0.2">
      <c r="B115" s="22">
        <v>107</v>
      </c>
      <c r="C115" s="30" t="s">
        <v>212</v>
      </c>
      <c r="D115" s="28" t="s">
        <v>216</v>
      </c>
      <c r="E115" s="23" t="s">
        <v>1</v>
      </c>
      <c r="F115" s="24">
        <v>1</v>
      </c>
      <c r="G115" s="11"/>
      <c r="H115" s="26">
        <f t="shared" si="2"/>
        <v>0</v>
      </c>
    </row>
    <row r="116" spans="2:8" ht="13.5" x14ac:dyDescent="0.2">
      <c r="B116" s="22">
        <v>108</v>
      </c>
      <c r="C116" s="30" t="s">
        <v>213</v>
      </c>
      <c r="D116" s="28" t="s">
        <v>217</v>
      </c>
      <c r="E116" s="23" t="s">
        <v>1</v>
      </c>
      <c r="F116" s="24">
        <v>1</v>
      </c>
      <c r="G116" s="11"/>
      <c r="H116" s="26">
        <f t="shared" si="2"/>
        <v>0</v>
      </c>
    </row>
    <row r="117" spans="2:8" ht="13.5" x14ac:dyDescent="0.2">
      <c r="B117" s="3">
        <v>109</v>
      </c>
      <c r="C117" s="30" t="s">
        <v>214</v>
      </c>
      <c r="D117" s="28" t="s">
        <v>218</v>
      </c>
      <c r="E117" s="23" t="s">
        <v>1</v>
      </c>
      <c r="F117" s="24">
        <v>1</v>
      </c>
      <c r="G117" s="11"/>
      <c r="H117" s="26">
        <f t="shared" si="2"/>
        <v>0</v>
      </c>
    </row>
    <row r="118" spans="2:8" ht="13.5" x14ac:dyDescent="0.2">
      <c r="B118" s="22">
        <v>110</v>
      </c>
      <c r="C118" s="30" t="s">
        <v>215</v>
      </c>
      <c r="D118" s="28" t="s">
        <v>219</v>
      </c>
      <c r="E118" s="23" t="s">
        <v>1</v>
      </c>
      <c r="F118" s="24">
        <v>1</v>
      </c>
      <c r="G118" s="11"/>
      <c r="H118" s="26">
        <f t="shared" si="2"/>
        <v>0</v>
      </c>
    </row>
    <row r="119" spans="2:8" ht="13.5" x14ac:dyDescent="0.2">
      <c r="B119" s="22">
        <v>111</v>
      </c>
      <c r="C119" s="30" t="s">
        <v>220</v>
      </c>
      <c r="D119" s="28" t="s">
        <v>226</v>
      </c>
      <c r="E119" s="23" t="s">
        <v>1</v>
      </c>
      <c r="F119" s="24">
        <v>1</v>
      </c>
      <c r="G119" s="11"/>
      <c r="H119" s="26">
        <f t="shared" si="2"/>
        <v>0</v>
      </c>
    </row>
    <row r="120" spans="2:8" ht="27" x14ac:dyDescent="0.2">
      <c r="B120" s="3">
        <v>112</v>
      </c>
      <c r="C120" s="30" t="s">
        <v>221</v>
      </c>
      <c r="D120" s="28" t="s">
        <v>227</v>
      </c>
      <c r="E120" s="23" t="s">
        <v>1</v>
      </c>
      <c r="F120" s="24">
        <v>1</v>
      </c>
      <c r="G120" s="11"/>
      <c r="H120" s="26">
        <f t="shared" si="2"/>
        <v>0</v>
      </c>
    </row>
    <row r="121" spans="2:8" ht="13.5" x14ac:dyDescent="0.2">
      <c r="B121" s="22">
        <v>113</v>
      </c>
      <c r="C121" s="30" t="s">
        <v>222</v>
      </c>
      <c r="D121" s="28" t="s">
        <v>228</v>
      </c>
      <c r="E121" s="23" t="s">
        <v>1</v>
      </c>
      <c r="F121" s="24">
        <v>1</v>
      </c>
      <c r="G121" s="11"/>
      <c r="H121" s="26">
        <f t="shared" si="2"/>
        <v>0</v>
      </c>
    </row>
    <row r="122" spans="2:8" ht="27" x14ac:dyDescent="0.2">
      <c r="B122" s="22">
        <v>114</v>
      </c>
      <c r="C122" s="30" t="s">
        <v>223</v>
      </c>
      <c r="D122" s="28" t="s">
        <v>229</v>
      </c>
      <c r="E122" s="23" t="s">
        <v>1</v>
      </c>
      <c r="F122" s="24">
        <v>1</v>
      </c>
      <c r="G122" s="11"/>
      <c r="H122" s="26">
        <f t="shared" si="2"/>
        <v>0</v>
      </c>
    </row>
    <row r="123" spans="2:8" ht="13.5" x14ac:dyDescent="0.2">
      <c r="B123" s="3">
        <v>115</v>
      </c>
      <c r="C123" s="30" t="s">
        <v>224</v>
      </c>
      <c r="D123" s="28" t="s">
        <v>230</v>
      </c>
      <c r="E123" s="23" t="s">
        <v>1</v>
      </c>
      <c r="F123" s="24">
        <v>1</v>
      </c>
      <c r="G123" s="11"/>
      <c r="H123" s="26">
        <f t="shared" si="2"/>
        <v>0</v>
      </c>
    </row>
    <row r="124" spans="2:8" ht="13.5" x14ac:dyDescent="0.2">
      <c r="B124" s="22">
        <v>116</v>
      </c>
      <c r="C124" s="30" t="s">
        <v>225</v>
      </c>
      <c r="D124" s="28" t="s">
        <v>231</v>
      </c>
      <c r="E124" s="23" t="s">
        <v>1</v>
      </c>
      <c r="F124" s="24">
        <v>1</v>
      </c>
      <c r="G124" s="11"/>
      <c r="H124" s="26">
        <f t="shared" si="2"/>
        <v>0</v>
      </c>
    </row>
    <row r="125" spans="2:8" ht="13.5" x14ac:dyDescent="0.2">
      <c r="B125" s="22">
        <v>117</v>
      </c>
      <c r="C125" s="30" t="s">
        <v>232</v>
      </c>
      <c r="D125" s="28" t="s">
        <v>238</v>
      </c>
      <c r="E125" s="23" t="s">
        <v>1</v>
      </c>
      <c r="F125" s="24">
        <v>1</v>
      </c>
      <c r="G125" s="11"/>
      <c r="H125" s="26">
        <f t="shared" si="2"/>
        <v>0</v>
      </c>
    </row>
    <row r="126" spans="2:8" ht="27" x14ac:dyDescent="0.2">
      <c r="B126" s="3">
        <v>118</v>
      </c>
      <c r="C126" s="30" t="s">
        <v>233</v>
      </c>
      <c r="D126" s="28" t="s">
        <v>238</v>
      </c>
      <c r="E126" s="23" t="s">
        <v>1</v>
      </c>
      <c r="F126" s="24">
        <v>1</v>
      </c>
      <c r="G126" s="11"/>
      <c r="H126" s="26">
        <f t="shared" si="2"/>
        <v>0</v>
      </c>
    </row>
    <row r="127" spans="2:8" ht="13.5" x14ac:dyDescent="0.2">
      <c r="B127" s="22">
        <v>119</v>
      </c>
      <c r="C127" s="30" t="s">
        <v>234</v>
      </c>
      <c r="D127" s="28" t="s">
        <v>239</v>
      </c>
      <c r="E127" s="23" t="s">
        <v>1</v>
      </c>
      <c r="F127" s="24">
        <v>1</v>
      </c>
      <c r="G127" s="11"/>
      <c r="H127" s="26">
        <f t="shared" si="2"/>
        <v>0</v>
      </c>
    </row>
    <row r="128" spans="2:8" ht="13.5" x14ac:dyDescent="0.2">
      <c r="B128" s="22">
        <v>120</v>
      </c>
      <c r="C128" s="30" t="s">
        <v>235</v>
      </c>
      <c r="D128" s="28" t="s">
        <v>240</v>
      </c>
      <c r="E128" s="23" t="s">
        <v>1</v>
      </c>
      <c r="F128" s="24">
        <v>1</v>
      </c>
      <c r="G128" s="11"/>
      <c r="H128" s="26">
        <f t="shared" si="2"/>
        <v>0</v>
      </c>
    </row>
    <row r="129" spans="2:8" ht="13.5" x14ac:dyDescent="0.2">
      <c r="B129" s="3">
        <v>121</v>
      </c>
      <c r="C129" s="30" t="s">
        <v>236</v>
      </c>
      <c r="D129" s="28" t="s">
        <v>241</v>
      </c>
      <c r="E129" s="23" t="s">
        <v>1</v>
      </c>
      <c r="F129" s="24">
        <v>1</v>
      </c>
      <c r="G129" s="11"/>
      <c r="H129" s="26">
        <f t="shared" si="2"/>
        <v>0</v>
      </c>
    </row>
    <row r="130" spans="2:8" ht="81" x14ac:dyDescent="0.2">
      <c r="B130" s="22">
        <v>122</v>
      </c>
      <c r="C130" s="30" t="s">
        <v>393</v>
      </c>
      <c r="D130" s="28" t="s">
        <v>242</v>
      </c>
      <c r="E130" s="23" t="s">
        <v>1</v>
      </c>
      <c r="F130" s="24">
        <v>1</v>
      </c>
      <c r="G130" s="11"/>
      <c r="H130" s="26">
        <f t="shared" si="2"/>
        <v>0</v>
      </c>
    </row>
    <row r="131" spans="2:8" ht="54" x14ac:dyDescent="0.2">
      <c r="B131" s="22">
        <v>123</v>
      </c>
      <c r="C131" s="30" t="s">
        <v>392</v>
      </c>
      <c r="D131" s="28" t="s">
        <v>243</v>
      </c>
      <c r="E131" s="23" t="s">
        <v>1</v>
      </c>
      <c r="F131" s="24">
        <v>1</v>
      </c>
      <c r="G131" s="11"/>
      <c r="H131" s="26">
        <f t="shared" si="2"/>
        <v>0</v>
      </c>
    </row>
    <row r="132" spans="2:8" ht="13.5" x14ac:dyDescent="0.2">
      <c r="B132" s="3">
        <v>124</v>
      </c>
      <c r="C132" s="30" t="s">
        <v>237</v>
      </c>
      <c r="D132" s="28" t="s">
        <v>244</v>
      </c>
      <c r="E132" s="23" t="s">
        <v>1</v>
      </c>
      <c r="F132" s="24">
        <v>1</v>
      </c>
      <c r="G132" s="11"/>
      <c r="H132" s="26">
        <f t="shared" si="2"/>
        <v>0</v>
      </c>
    </row>
    <row r="133" spans="2:8" ht="13.5" x14ac:dyDescent="0.2">
      <c r="B133" s="22">
        <v>125</v>
      </c>
      <c r="C133" s="30" t="s">
        <v>245</v>
      </c>
      <c r="D133" s="28" t="s">
        <v>255</v>
      </c>
      <c r="E133" s="23" t="s">
        <v>1</v>
      </c>
      <c r="F133" s="24">
        <v>1</v>
      </c>
      <c r="G133" s="11"/>
      <c r="H133" s="26">
        <f t="shared" si="2"/>
        <v>0</v>
      </c>
    </row>
    <row r="134" spans="2:8" ht="13.5" x14ac:dyDescent="0.2">
      <c r="B134" s="22">
        <v>126</v>
      </c>
      <c r="C134" s="30" t="s">
        <v>246</v>
      </c>
      <c r="D134" s="28" t="s">
        <v>256</v>
      </c>
      <c r="E134" s="23" t="s">
        <v>1</v>
      </c>
      <c r="F134" s="24">
        <v>1</v>
      </c>
      <c r="G134" s="11"/>
      <c r="H134" s="26">
        <f t="shared" si="2"/>
        <v>0</v>
      </c>
    </row>
    <row r="135" spans="2:8" ht="13.5" x14ac:dyDescent="0.2">
      <c r="B135" s="3">
        <v>127</v>
      </c>
      <c r="C135" s="30" t="s">
        <v>247</v>
      </c>
      <c r="D135" s="28" t="s">
        <v>257</v>
      </c>
      <c r="E135" s="23" t="s">
        <v>1</v>
      </c>
      <c r="F135" s="24">
        <v>1</v>
      </c>
      <c r="G135" s="11"/>
      <c r="H135" s="26">
        <f t="shared" si="2"/>
        <v>0</v>
      </c>
    </row>
    <row r="136" spans="2:8" ht="13.5" x14ac:dyDescent="0.2">
      <c r="B136" s="22">
        <v>128</v>
      </c>
      <c r="C136" s="30" t="s">
        <v>248</v>
      </c>
      <c r="D136" s="28" t="s">
        <v>258</v>
      </c>
      <c r="E136" s="23" t="s">
        <v>1</v>
      </c>
      <c r="F136" s="24">
        <v>1</v>
      </c>
      <c r="G136" s="11"/>
      <c r="H136" s="26">
        <f t="shared" si="2"/>
        <v>0</v>
      </c>
    </row>
    <row r="137" spans="2:8" ht="13.5" x14ac:dyDescent="0.2">
      <c r="B137" s="22">
        <v>129</v>
      </c>
      <c r="C137" s="30" t="s">
        <v>249</v>
      </c>
      <c r="D137" s="28" t="s">
        <v>259</v>
      </c>
      <c r="E137" s="23" t="s">
        <v>1</v>
      </c>
      <c r="F137" s="24">
        <v>1</v>
      </c>
      <c r="G137" s="11"/>
      <c r="H137" s="26">
        <f t="shared" si="2"/>
        <v>0</v>
      </c>
    </row>
    <row r="138" spans="2:8" ht="27" x14ac:dyDescent="0.2">
      <c r="B138" s="3">
        <v>130</v>
      </c>
      <c r="C138" s="30" t="s">
        <v>250</v>
      </c>
      <c r="D138" s="30" t="s">
        <v>260</v>
      </c>
      <c r="E138" s="23" t="s">
        <v>1</v>
      </c>
      <c r="F138" s="24">
        <v>1</v>
      </c>
      <c r="G138" s="11"/>
      <c r="H138" s="26">
        <f t="shared" si="2"/>
        <v>0</v>
      </c>
    </row>
    <row r="139" spans="2:8" ht="27" x14ac:dyDescent="0.2">
      <c r="B139" s="22">
        <v>131</v>
      </c>
      <c r="C139" s="30" t="s">
        <v>251</v>
      </c>
      <c r="D139" s="30" t="s">
        <v>261</v>
      </c>
      <c r="E139" s="23" t="s">
        <v>1</v>
      </c>
      <c r="F139" s="24">
        <v>1</v>
      </c>
      <c r="G139" s="11"/>
      <c r="H139" s="26">
        <f t="shared" si="2"/>
        <v>0</v>
      </c>
    </row>
    <row r="140" spans="2:8" ht="27" x14ac:dyDescent="0.2">
      <c r="B140" s="22">
        <v>132</v>
      </c>
      <c r="C140" s="30" t="s">
        <v>252</v>
      </c>
      <c r="D140" s="30" t="s">
        <v>262</v>
      </c>
      <c r="E140" s="23" t="s">
        <v>1</v>
      </c>
      <c r="F140" s="24">
        <v>1</v>
      </c>
      <c r="G140" s="11"/>
      <c r="H140" s="26">
        <f t="shared" si="2"/>
        <v>0</v>
      </c>
    </row>
    <row r="141" spans="2:8" ht="27" x14ac:dyDescent="0.2">
      <c r="B141" s="3">
        <v>133</v>
      </c>
      <c r="C141" s="30" t="s">
        <v>253</v>
      </c>
      <c r="D141" s="30" t="s">
        <v>263</v>
      </c>
      <c r="E141" s="23" t="s">
        <v>1</v>
      </c>
      <c r="F141" s="24">
        <v>1</v>
      </c>
      <c r="G141" s="11"/>
      <c r="H141" s="26">
        <f t="shared" si="2"/>
        <v>0</v>
      </c>
    </row>
    <row r="142" spans="2:8" ht="27" x14ac:dyDescent="0.2">
      <c r="B142" s="22">
        <v>134</v>
      </c>
      <c r="C142" s="30" t="s">
        <v>254</v>
      </c>
      <c r="D142" s="30" t="s">
        <v>264</v>
      </c>
      <c r="E142" s="23" t="s">
        <v>1</v>
      </c>
      <c r="F142" s="24">
        <v>1</v>
      </c>
      <c r="G142" s="11"/>
      <c r="H142" s="26">
        <f t="shared" si="2"/>
        <v>0</v>
      </c>
    </row>
    <row r="143" spans="2:8" ht="27" x14ac:dyDescent="0.2">
      <c r="B143" s="22">
        <v>135</v>
      </c>
      <c r="C143" s="30" t="s">
        <v>265</v>
      </c>
      <c r="D143" s="30" t="s">
        <v>273</v>
      </c>
      <c r="E143" s="23" t="s">
        <v>1</v>
      </c>
      <c r="F143" s="24">
        <v>1</v>
      </c>
      <c r="G143" s="11"/>
      <c r="H143" s="26">
        <f t="shared" si="2"/>
        <v>0</v>
      </c>
    </row>
    <row r="144" spans="2:8" ht="27" x14ac:dyDescent="0.2">
      <c r="B144" s="3">
        <v>136</v>
      </c>
      <c r="C144" s="30" t="s">
        <v>266</v>
      </c>
      <c r="D144" s="30" t="s">
        <v>274</v>
      </c>
      <c r="E144" s="23" t="s">
        <v>1</v>
      </c>
      <c r="F144" s="24">
        <v>1</v>
      </c>
      <c r="G144" s="11"/>
      <c r="H144" s="26">
        <f t="shared" si="2"/>
        <v>0</v>
      </c>
    </row>
    <row r="145" spans="2:8" ht="27" x14ac:dyDescent="0.2">
      <c r="B145" s="22">
        <v>137</v>
      </c>
      <c r="C145" s="30" t="s">
        <v>267</v>
      </c>
      <c r="D145" s="30" t="s">
        <v>275</v>
      </c>
      <c r="E145" s="23" t="s">
        <v>1</v>
      </c>
      <c r="F145" s="24">
        <v>1</v>
      </c>
      <c r="G145" s="11"/>
      <c r="H145" s="26">
        <f t="shared" si="2"/>
        <v>0</v>
      </c>
    </row>
    <row r="146" spans="2:8" ht="27" x14ac:dyDescent="0.2">
      <c r="B146" s="22">
        <v>138</v>
      </c>
      <c r="C146" s="30" t="s">
        <v>268</v>
      </c>
      <c r="D146" s="30" t="s">
        <v>276</v>
      </c>
      <c r="E146" s="23" t="s">
        <v>1</v>
      </c>
      <c r="F146" s="24">
        <v>1</v>
      </c>
      <c r="G146" s="11"/>
      <c r="H146" s="26">
        <f t="shared" si="2"/>
        <v>0</v>
      </c>
    </row>
    <row r="147" spans="2:8" ht="27" x14ac:dyDescent="0.2">
      <c r="B147" s="3">
        <v>139</v>
      </c>
      <c r="C147" s="30" t="s">
        <v>269</v>
      </c>
      <c r="D147" s="30" t="s">
        <v>277</v>
      </c>
      <c r="E147" s="23" t="s">
        <v>1</v>
      </c>
      <c r="F147" s="24">
        <v>1</v>
      </c>
      <c r="G147" s="11"/>
      <c r="H147" s="26">
        <f t="shared" ref="H147:H158" si="3">F147*G147</f>
        <v>0</v>
      </c>
    </row>
    <row r="148" spans="2:8" ht="27" x14ac:dyDescent="0.2">
      <c r="B148" s="22">
        <v>140</v>
      </c>
      <c r="C148" s="30" t="s">
        <v>270</v>
      </c>
      <c r="D148" s="30" t="s">
        <v>277</v>
      </c>
      <c r="E148" s="23" t="s">
        <v>1</v>
      </c>
      <c r="F148" s="24">
        <v>1</v>
      </c>
      <c r="G148" s="11"/>
      <c r="H148" s="26">
        <f t="shared" si="3"/>
        <v>0</v>
      </c>
    </row>
    <row r="149" spans="2:8" ht="27" x14ac:dyDescent="0.2">
      <c r="B149" s="22">
        <v>141</v>
      </c>
      <c r="C149" s="30" t="s">
        <v>270</v>
      </c>
      <c r="D149" s="30" t="s">
        <v>278</v>
      </c>
      <c r="E149" s="23" t="s">
        <v>1</v>
      </c>
      <c r="F149" s="24">
        <v>1</v>
      </c>
      <c r="G149" s="11"/>
      <c r="H149" s="26">
        <f t="shared" si="3"/>
        <v>0</v>
      </c>
    </row>
    <row r="150" spans="2:8" ht="27" x14ac:dyDescent="0.2">
      <c r="B150" s="3">
        <v>142</v>
      </c>
      <c r="C150" s="30" t="s">
        <v>271</v>
      </c>
      <c r="D150" s="30" t="s">
        <v>279</v>
      </c>
      <c r="E150" s="23" t="s">
        <v>1</v>
      </c>
      <c r="F150" s="24">
        <v>1</v>
      </c>
      <c r="G150" s="11"/>
      <c r="H150" s="26">
        <f t="shared" si="3"/>
        <v>0</v>
      </c>
    </row>
    <row r="151" spans="2:8" ht="13.5" x14ac:dyDescent="0.2">
      <c r="B151" s="22">
        <v>143</v>
      </c>
      <c r="C151" s="30" t="s">
        <v>272</v>
      </c>
      <c r="D151" s="30" t="s">
        <v>280</v>
      </c>
      <c r="E151" s="23" t="s">
        <v>1</v>
      </c>
      <c r="F151" s="24">
        <v>1</v>
      </c>
      <c r="G151" s="11"/>
      <c r="H151" s="26">
        <f t="shared" si="3"/>
        <v>0</v>
      </c>
    </row>
    <row r="152" spans="2:8" ht="94.5" x14ac:dyDescent="0.2">
      <c r="B152" s="22">
        <v>144</v>
      </c>
      <c r="C152" s="30" t="s">
        <v>389</v>
      </c>
      <c r="D152" s="30" t="s">
        <v>281</v>
      </c>
      <c r="E152" s="23" t="s">
        <v>1</v>
      </c>
      <c r="F152" s="24">
        <v>1</v>
      </c>
      <c r="G152" s="11"/>
      <c r="H152" s="26">
        <f t="shared" si="3"/>
        <v>0</v>
      </c>
    </row>
    <row r="153" spans="2:8" ht="54" x14ac:dyDescent="0.2">
      <c r="B153" s="3">
        <v>145</v>
      </c>
      <c r="C153" s="30" t="s">
        <v>390</v>
      </c>
      <c r="D153" s="30" t="s">
        <v>282</v>
      </c>
      <c r="E153" s="23" t="s">
        <v>1</v>
      </c>
      <c r="F153" s="24">
        <v>1</v>
      </c>
      <c r="G153" s="11"/>
      <c r="H153" s="26">
        <f t="shared" si="3"/>
        <v>0</v>
      </c>
    </row>
    <row r="154" spans="2:8" ht="67.5" x14ac:dyDescent="0.2">
      <c r="B154" s="22">
        <v>146</v>
      </c>
      <c r="C154" s="30" t="s">
        <v>391</v>
      </c>
      <c r="D154" s="30" t="s">
        <v>283</v>
      </c>
      <c r="E154" s="23" t="s">
        <v>1</v>
      </c>
      <c r="F154" s="24">
        <v>1</v>
      </c>
      <c r="G154" s="11"/>
      <c r="H154" s="26">
        <f t="shared" si="3"/>
        <v>0</v>
      </c>
    </row>
    <row r="155" spans="2:8" ht="27" x14ac:dyDescent="0.2">
      <c r="B155" s="22">
        <v>147</v>
      </c>
      <c r="C155" s="30" t="s">
        <v>284</v>
      </c>
      <c r="D155" s="30" t="s">
        <v>288</v>
      </c>
      <c r="E155" s="23" t="s">
        <v>1</v>
      </c>
      <c r="F155" s="24">
        <v>1</v>
      </c>
      <c r="G155" s="11"/>
      <c r="H155" s="26">
        <f t="shared" si="3"/>
        <v>0</v>
      </c>
    </row>
    <row r="156" spans="2:8" ht="27" x14ac:dyDescent="0.2">
      <c r="B156" s="3">
        <v>148</v>
      </c>
      <c r="C156" s="30" t="s">
        <v>285</v>
      </c>
      <c r="D156" s="30" t="s">
        <v>289</v>
      </c>
      <c r="E156" s="23" t="s">
        <v>1</v>
      </c>
      <c r="F156" s="24">
        <v>1</v>
      </c>
      <c r="G156" s="11"/>
      <c r="H156" s="26">
        <f t="shared" si="3"/>
        <v>0</v>
      </c>
    </row>
    <row r="157" spans="2:8" ht="27" x14ac:dyDescent="0.2">
      <c r="B157" s="22">
        <v>149</v>
      </c>
      <c r="C157" s="30" t="s">
        <v>286</v>
      </c>
      <c r="D157" s="30" t="s">
        <v>290</v>
      </c>
      <c r="E157" s="23" t="s">
        <v>1</v>
      </c>
      <c r="F157" s="24">
        <v>1</v>
      </c>
      <c r="G157" s="11"/>
      <c r="H157" s="26">
        <f t="shared" si="3"/>
        <v>0</v>
      </c>
    </row>
    <row r="158" spans="2:8" ht="13.5" x14ac:dyDescent="0.2">
      <c r="B158" s="22">
        <v>150</v>
      </c>
      <c r="C158" s="30" t="s">
        <v>287</v>
      </c>
      <c r="D158" s="30" t="s">
        <v>291</v>
      </c>
      <c r="E158" s="23" t="s">
        <v>1</v>
      </c>
      <c r="F158" s="24">
        <v>1</v>
      </c>
      <c r="G158" s="11"/>
      <c r="H158" s="26">
        <f t="shared" si="3"/>
        <v>0</v>
      </c>
    </row>
    <row r="159" spans="2:8" s="31" customFormat="1" ht="13.5" x14ac:dyDescent="0.25">
      <c r="B159" s="32"/>
      <c r="C159" s="33" t="s">
        <v>460</v>
      </c>
      <c r="D159" s="33"/>
      <c r="E159" s="23"/>
      <c r="F159" s="46"/>
      <c r="G159" s="34"/>
      <c r="H159" s="35"/>
    </row>
    <row r="160" spans="2:8" ht="13.5" x14ac:dyDescent="0.2">
      <c r="B160" s="29">
        <v>151</v>
      </c>
      <c r="C160" s="30" t="s">
        <v>292</v>
      </c>
      <c r="D160" s="30" t="s">
        <v>304</v>
      </c>
      <c r="E160" s="23" t="s">
        <v>1</v>
      </c>
      <c r="F160" s="45">
        <v>1</v>
      </c>
      <c r="G160" s="11"/>
      <c r="H160" s="26">
        <f>F160*G160</f>
        <v>0</v>
      </c>
    </row>
    <row r="161" spans="2:8" ht="13.5" x14ac:dyDescent="0.2">
      <c r="B161" s="29">
        <v>152</v>
      </c>
      <c r="C161" s="30" t="s">
        <v>293</v>
      </c>
      <c r="D161" s="30" t="s">
        <v>305</v>
      </c>
      <c r="E161" s="23" t="s">
        <v>1</v>
      </c>
      <c r="F161" s="45">
        <v>1</v>
      </c>
      <c r="G161" s="11"/>
      <c r="H161" s="26">
        <f t="shared" si="0"/>
        <v>0</v>
      </c>
    </row>
    <row r="162" spans="2:8" ht="13.5" x14ac:dyDescent="0.2">
      <c r="B162" s="29">
        <v>153</v>
      </c>
      <c r="C162" s="30" t="s">
        <v>294</v>
      </c>
      <c r="D162" s="30" t="s">
        <v>306</v>
      </c>
      <c r="E162" s="23" t="s">
        <v>1</v>
      </c>
      <c r="F162" s="45">
        <v>1</v>
      </c>
      <c r="G162" s="11"/>
      <c r="H162" s="26">
        <f t="shared" si="0"/>
        <v>0</v>
      </c>
    </row>
    <row r="163" spans="2:8" ht="13.5" x14ac:dyDescent="0.2">
      <c r="B163" s="29">
        <v>154</v>
      </c>
      <c r="C163" s="30" t="s">
        <v>295</v>
      </c>
      <c r="D163" s="30" t="s">
        <v>307</v>
      </c>
      <c r="E163" s="23" t="s">
        <v>1</v>
      </c>
      <c r="F163" s="45">
        <v>1</v>
      </c>
      <c r="G163" s="11"/>
      <c r="H163" s="26">
        <f t="shared" si="0"/>
        <v>0</v>
      </c>
    </row>
    <row r="164" spans="2:8" ht="13.5" x14ac:dyDescent="0.2">
      <c r="B164" s="29">
        <v>155</v>
      </c>
      <c r="C164" s="30" t="s">
        <v>296</v>
      </c>
      <c r="D164" s="30" t="s">
        <v>308</v>
      </c>
      <c r="E164" s="23" t="s">
        <v>1</v>
      </c>
      <c r="F164" s="45">
        <v>1</v>
      </c>
      <c r="G164" s="11"/>
      <c r="H164" s="26">
        <f t="shared" si="0"/>
        <v>0</v>
      </c>
    </row>
    <row r="165" spans="2:8" ht="13.5" x14ac:dyDescent="0.2">
      <c r="B165" s="29">
        <v>156</v>
      </c>
      <c r="C165" s="30" t="s">
        <v>297</v>
      </c>
      <c r="D165" s="30" t="s">
        <v>309</v>
      </c>
      <c r="E165" s="23" t="s">
        <v>1</v>
      </c>
      <c r="F165" s="45">
        <v>1</v>
      </c>
      <c r="G165" s="11"/>
      <c r="H165" s="26">
        <f t="shared" si="0"/>
        <v>0</v>
      </c>
    </row>
    <row r="166" spans="2:8" ht="13.5" x14ac:dyDescent="0.2">
      <c r="B166" s="29">
        <v>157</v>
      </c>
      <c r="C166" s="30" t="s">
        <v>298</v>
      </c>
      <c r="D166" s="30" t="s">
        <v>310</v>
      </c>
      <c r="E166" s="23" t="s">
        <v>1</v>
      </c>
      <c r="F166" s="45">
        <v>1</v>
      </c>
      <c r="G166" s="11"/>
      <c r="H166" s="26">
        <f t="shared" si="0"/>
        <v>0</v>
      </c>
    </row>
    <row r="167" spans="2:8" ht="13.5" x14ac:dyDescent="0.2">
      <c r="B167" s="29">
        <v>158</v>
      </c>
      <c r="C167" s="30" t="s">
        <v>299</v>
      </c>
      <c r="D167" s="30" t="s">
        <v>311</v>
      </c>
      <c r="E167" s="23" t="s">
        <v>1</v>
      </c>
      <c r="F167" s="45">
        <v>1</v>
      </c>
      <c r="G167" s="11"/>
      <c r="H167" s="26">
        <f t="shared" si="0"/>
        <v>0</v>
      </c>
    </row>
    <row r="168" spans="2:8" ht="13.5" x14ac:dyDescent="0.2">
      <c r="B168" s="29">
        <v>159</v>
      </c>
      <c r="C168" s="30" t="s">
        <v>300</v>
      </c>
      <c r="D168" s="30" t="s">
        <v>312</v>
      </c>
      <c r="E168" s="23" t="s">
        <v>1</v>
      </c>
      <c r="F168" s="45">
        <v>1</v>
      </c>
      <c r="G168" s="11"/>
      <c r="H168" s="26">
        <f t="shared" si="0"/>
        <v>0</v>
      </c>
    </row>
    <row r="169" spans="2:8" ht="13.5" x14ac:dyDescent="0.2">
      <c r="B169" s="29">
        <v>160</v>
      </c>
      <c r="C169" s="30" t="s">
        <v>301</v>
      </c>
      <c r="D169" s="30" t="s">
        <v>313</v>
      </c>
      <c r="E169" s="23" t="s">
        <v>1</v>
      </c>
      <c r="F169" s="45">
        <v>1</v>
      </c>
      <c r="G169" s="11"/>
      <c r="H169" s="26">
        <f t="shared" si="0"/>
        <v>0</v>
      </c>
    </row>
    <row r="170" spans="2:8" ht="13.5" x14ac:dyDescent="0.2">
      <c r="B170" s="29">
        <v>161</v>
      </c>
      <c r="C170" s="30" t="s">
        <v>302</v>
      </c>
      <c r="D170" s="30" t="s">
        <v>314</v>
      </c>
      <c r="E170" s="23" t="s">
        <v>1</v>
      </c>
      <c r="F170" s="45">
        <v>1</v>
      </c>
      <c r="G170" s="11"/>
      <c r="H170" s="26">
        <f t="shared" si="0"/>
        <v>0</v>
      </c>
    </row>
    <row r="171" spans="2:8" ht="27" x14ac:dyDescent="0.2">
      <c r="B171" s="29">
        <v>162</v>
      </c>
      <c r="C171" s="30" t="s">
        <v>303</v>
      </c>
      <c r="D171" s="30" t="s">
        <v>315</v>
      </c>
      <c r="E171" s="23" t="s">
        <v>1</v>
      </c>
      <c r="F171" s="45">
        <v>1</v>
      </c>
      <c r="G171" s="11"/>
      <c r="H171" s="26">
        <f t="shared" si="0"/>
        <v>0</v>
      </c>
    </row>
    <row r="172" spans="2:8" ht="27" x14ac:dyDescent="0.2">
      <c r="B172" s="29">
        <v>163</v>
      </c>
      <c r="C172" s="30" t="s">
        <v>316</v>
      </c>
      <c r="D172" s="30" t="s">
        <v>322</v>
      </c>
      <c r="E172" s="23" t="s">
        <v>1</v>
      </c>
      <c r="F172" s="45">
        <v>1</v>
      </c>
      <c r="G172" s="11"/>
      <c r="H172" s="26">
        <f t="shared" si="0"/>
        <v>0</v>
      </c>
    </row>
    <row r="173" spans="2:8" ht="27" x14ac:dyDescent="0.2">
      <c r="B173" s="29">
        <v>164</v>
      </c>
      <c r="C173" s="30" t="s">
        <v>317</v>
      </c>
      <c r="D173" s="30" t="s">
        <v>323</v>
      </c>
      <c r="E173" s="23" t="s">
        <v>1</v>
      </c>
      <c r="F173" s="45">
        <v>1</v>
      </c>
      <c r="G173" s="11"/>
      <c r="H173" s="26">
        <f t="shared" si="0"/>
        <v>0</v>
      </c>
    </row>
    <row r="174" spans="2:8" ht="27" x14ac:dyDescent="0.2">
      <c r="B174" s="29">
        <v>165</v>
      </c>
      <c r="C174" s="30" t="s">
        <v>318</v>
      </c>
      <c r="D174" s="30" t="s">
        <v>324</v>
      </c>
      <c r="E174" s="23" t="s">
        <v>1</v>
      </c>
      <c r="F174" s="45">
        <v>1</v>
      </c>
      <c r="G174" s="11"/>
      <c r="H174" s="26">
        <f t="shared" si="0"/>
        <v>0</v>
      </c>
    </row>
    <row r="175" spans="2:8" ht="27" x14ac:dyDescent="0.2">
      <c r="B175" s="29">
        <v>166</v>
      </c>
      <c r="C175" s="30" t="s">
        <v>319</v>
      </c>
      <c r="D175" s="30" t="s">
        <v>325</v>
      </c>
      <c r="E175" s="23" t="s">
        <v>1</v>
      </c>
      <c r="F175" s="45">
        <v>1</v>
      </c>
      <c r="G175" s="11"/>
      <c r="H175" s="26">
        <f t="shared" si="0"/>
        <v>0</v>
      </c>
    </row>
    <row r="176" spans="2:8" ht="13.5" x14ac:dyDescent="0.2">
      <c r="B176" s="29">
        <v>167</v>
      </c>
      <c r="C176" s="30" t="s">
        <v>320</v>
      </c>
      <c r="D176" s="30" t="s">
        <v>326</v>
      </c>
      <c r="E176" s="23" t="s">
        <v>1</v>
      </c>
      <c r="F176" s="45">
        <v>1</v>
      </c>
      <c r="G176" s="11"/>
      <c r="H176" s="26">
        <f t="shared" si="0"/>
        <v>0</v>
      </c>
    </row>
    <row r="177" spans="2:8" ht="13.5" x14ac:dyDescent="0.2">
      <c r="B177" s="29">
        <v>168</v>
      </c>
      <c r="C177" s="30" t="s">
        <v>321</v>
      </c>
      <c r="D177" s="30" t="s">
        <v>327</v>
      </c>
      <c r="E177" s="23" t="s">
        <v>1</v>
      </c>
      <c r="F177" s="45">
        <v>1</v>
      </c>
      <c r="G177" s="11"/>
      <c r="H177" s="26">
        <f t="shared" si="0"/>
        <v>0</v>
      </c>
    </row>
    <row r="178" spans="2:8" ht="13.5" x14ac:dyDescent="0.2">
      <c r="B178" s="29">
        <v>169</v>
      </c>
      <c r="C178" s="30" t="s">
        <v>328</v>
      </c>
      <c r="D178" s="30" t="s">
        <v>339</v>
      </c>
      <c r="E178" s="23" t="s">
        <v>1</v>
      </c>
      <c r="F178" s="45">
        <v>1</v>
      </c>
      <c r="G178" s="11"/>
      <c r="H178" s="26">
        <f t="shared" si="0"/>
        <v>0</v>
      </c>
    </row>
    <row r="179" spans="2:8" ht="27" x14ac:dyDescent="0.2">
      <c r="B179" s="29">
        <v>170</v>
      </c>
      <c r="C179" s="30" t="s">
        <v>329</v>
      </c>
      <c r="D179" s="30" t="s">
        <v>340</v>
      </c>
      <c r="E179" s="23" t="s">
        <v>1</v>
      </c>
      <c r="F179" s="45">
        <v>1</v>
      </c>
      <c r="G179" s="11"/>
      <c r="H179" s="26">
        <f t="shared" si="0"/>
        <v>0</v>
      </c>
    </row>
    <row r="180" spans="2:8" ht="13.5" x14ac:dyDescent="0.2">
      <c r="B180" s="29">
        <v>171</v>
      </c>
      <c r="C180" s="30" t="s">
        <v>330</v>
      </c>
      <c r="D180" s="30" t="s">
        <v>341</v>
      </c>
      <c r="E180" s="23" t="s">
        <v>1</v>
      </c>
      <c r="F180" s="45">
        <v>1</v>
      </c>
      <c r="G180" s="11"/>
      <c r="H180" s="26">
        <f t="shared" si="0"/>
        <v>0</v>
      </c>
    </row>
    <row r="181" spans="2:8" ht="13.5" x14ac:dyDescent="0.2">
      <c r="B181" s="29">
        <v>172</v>
      </c>
      <c r="C181" s="30" t="s">
        <v>331</v>
      </c>
      <c r="D181" s="30" t="s">
        <v>342</v>
      </c>
      <c r="E181" s="23" t="s">
        <v>1</v>
      </c>
      <c r="F181" s="45">
        <v>1</v>
      </c>
      <c r="G181" s="11"/>
      <c r="H181" s="26">
        <f t="shared" si="0"/>
        <v>0</v>
      </c>
    </row>
    <row r="182" spans="2:8" ht="13.5" x14ac:dyDescent="0.2">
      <c r="B182" s="29">
        <v>173</v>
      </c>
      <c r="C182" s="30" t="s">
        <v>332</v>
      </c>
      <c r="D182" s="30" t="s">
        <v>343</v>
      </c>
      <c r="E182" s="23" t="s">
        <v>1</v>
      </c>
      <c r="F182" s="45">
        <v>1</v>
      </c>
      <c r="G182" s="11"/>
      <c r="H182" s="26">
        <f t="shared" si="0"/>
        <v>0</v>
      </c>
    </row>
    <row r="183" spans="2:8" ht="13.5" x14ac:dyDescent="0.2">
      <c r="B183" s="29">
        <v>174</v>
      </c>
      <c r="C183" s="30" t="s">
        <v>333</v>
      </c>
      <c r="D183" s="30" t="s">
        <v>344</v>
      </c>
      <c r="E183" s="23" t="s">
        <v>1</v>
      </c>
      <c r="F183" s="45">
        <v>1</v>
      </c>
      <c r="G183" s="11"/>
      <c r="H183" s="26">
        <f t="shared" si="0"/>
        <v>0</v>
      </c>
    </row>
    <row r="184" spans="2:8" ht="13.5" x14ac:dyDescent="0.2">
      <c r="B184" s="29">
        <v>175</v>
      </c>
      <c r="C184" s="30" t="s">
        <v>334</v>
      </c>
      <c r="D184" s="30" t="s">
        <v>345</v>
      </c>
      <c r="E184" s="23" t="s">
        <v>1</v>
      </c>
      <c r="F184" s="45">
        <v>1</v>
      </c>
      <c r="G184" s="11"/>
      <c r="H184" s="26">
        <f t="shared" si="0"/>
        <v>0</v>
      </c>
    </row>
    <row r="185" spans="2:8" ht="13.5" x14ac:dyDescent="0.2">
      <c r="B185" s="29">
        <v>176</v>
      </c>
      <c r="C185" s="30" t="s">
        <v>334</v>
      </c>
      <c r="D185" s="30" t="s">
        <v>346</v>
      </c>
      <c r="E185" s="23" t="s">
        <v>1</v>
      </c>
      <c r="F185" s="45">
        <v>1</v>
      </c>
      <c r="G185" s="11"/>
      <c r="H185" s="26">
        <f t="shared" si="0"/>
        <v>0</v>
      </c>
    </row>
    <row r="186" spans="2:8" ht="13.5" x14ac:dyDescent="0.2">
      <c r="B186" s="29">
        <v>177</v>
      </c>
      <c r="C186" s="30" t="s">
        <v>335</v>
      </c>
      <c r="D186" s="30" t="s">
        <v>347</v>
      </c>
      <c r="E186" s="23" t="s">
        <v>1</v>
      </c>
      <c r="F186" s="45">
        <v>1</v>
      </c>
      <c r="G186" s="11"/>
      <c r="H186" s="26">
        <f t="shared" si="0"/>
        <v>0</v>
      </c>
    </row>
    <row r="187" spans="2:8" ht="27" x14ac:dyDescent="0.2">
      <c r="B187" s="29">
        <v>178</v>
      </c>
      <c r="C187" s="30" t="s">
        <v>336</v>
      </c>
      <c r="D187" s="30" t="s">
        <v>348</v>
      </c>
      <c r="E187" s="23" t="s">
        <v>1</v>
      </c>
      <c r="F187" s="45">
        <v>1</v>
      </c>
      <c r="G187" s="11"/>
      <c r="H187" s="26">
        <f t="shared" si="0"/>
        <v>0</v>
      </c>
    </row>
    <row r="188" spans="2:8" ht="13.5" x14ac:dyDescent="0.2">
      <c r="B188" s="29">
        <v>179</v>
      </c>
      <c r="C188" s="30" t="s">
        <v>337</v>
      </c>
      <c r="D188" s="30" t="s">
        <v>349</v>
      </c>
      <c r="E188" s="23" t="s">
        <v>1</v>
      </c>
      <c r="F188" s="45">
        <v>1</v>
      </c>
      <c r="G188" s="11"/>
      <c r="H188" s="26">
        <f t="shared" si="0"/>
        <v>0</v>
      </c>
    </row>
    <row r="189" spans="2:8" ht="13.5" x14ac:dyDescent="0.2">
      <c r="B189" s="29">
        <v>180</v>
      </c>
      <c r="C189" s="30" t="s">
        <v>338</v>
      </c>
      <c r="D189" s="30" t="s">
        <v>350</v>
      </c>
      <c r="E189" s="23" t="s">
        <v>1</v>
      </c>
      <c r="F189" s="45">
        <v>1</v>
      </c>
      <c r="G189" s="11"/>
      <c r="H189" s="26">
        <f t="shared" si="0"/>
        <v>0</v>
      </c>
    </row>
    <row r="190" spans="2:8" ht="13.5" x14ac:dyDescent="0.2">
      <c r="B190" s="29">
        <v>181</v>
      </c>
      <c r="C190" s="30" t="s">
        <v>360</v>
      </c>
      <c r="D190" s="30" t="s">
        <v>351</v>
      </c>
      <c r="E190" s="23" t="s">
        <v>1</v>
      </c>
      <c r="F190" s="45">
        <v>1</v>
      </c>
      <c r="G190" s="11"/>
      <c r="H190" s="26">
        <f t="shared" si="0"/>
        <v>0</v>
      </c>
    </row>
    <row r="191" spans="2:8" ht="13.5" x14ac:dyDescent="0.2">
      <c r="B191" s="29">
        <v>182</v>
      </c>
      <c r="C191" s="30" t="s">
        <v>361</v>
      </c>
      <c r="D191" s="30" t="s">
        <v>352</v>
      </c>
      <c r="E191" s="23" t="s">
        <v>1</v>
      </c>
      <c r="F191" s="45">
        <v>1</v>
      </c>
      <c r="G191" s="11"/>
      <c r="H191" s="26">
        <f t="shared" si="0"/>
        <v>0</v>
      </c>
    </row>
    <row r="192" spans="2:8" ht="13.5" x14ac:dyDescent="0.2">
      <c r="B192" s="29">
        <v>183</v>
      </c>
      <c r="C192" s="30" t="s">
        <v>362</v>
      </c>
      <c r="D192" s="30" t="s">
        <v>353</v>
      </c>
      <c r="E192" s="23" t="s">
        <v>1</v>
      </c>
      <c r="F192" s="45">
        <v>1</v>
      </c>
      <c r="G192" s="11"/>
      <c r="H192" s="26">
        <f t="shared" si="0"/>
        <v>0</v>
      </c>
    </row>
    <row r="193" spans="2:8" ht="13.5" x14ac:dyDescent="0.2">
      <c r="B193" s="29">
        <v>184</v>
      </c>
      <c r="C193" s="30" t="s">
        <v>363</v>
      </c>
      <c r="D193" s="30" t="s">
        <v>354</v>
      </c>
      <c r="E193" s="23" t="s">
        <v>1</v>
      </c>
      <c r="F193" s="45">
        <v>1</v>
      </c>
      <c r="G193" s="11"/>
      <c r="H193" s="26">
        <f t="shared" si="0"/>
        <v>0</v>
      </c>
    </row>
    <row r="194" spans="2:8" ht="27" x14ac:dyDescent="0.2">
      <c r="B194" s="29">
        <v>185</v>
      </c>
      <c r="C194" s="30" t="s">
        <v>364</v>
      </c>
      <c r="D194" s="30" t="s">
        <v>355</v>
      </c>
      <c r="E194" s="23" t="s">
        <v>1</v>
      </c>
      <c r="F194" s="45">
        <v>1</v>
      </c>
      <c r="G194" s="11"/>
      <c r="H194" s="26">
        <f t="shared" si="0"/>
        <v>0</v>
      </c>
    </row>
    <row r="195" spans="2:8" ht="27" x14ac:dyDescent="0.2">
      <c r="B195" s="29">
        <v>186</v>
      </c>
      <c r="C195" s="30" t="s">
        <v>365</v>
      </c>
      <c r="D195" s="30" t="s">
        <v>356</v>
      </c>
      <c r="E195" s="23" t="s">
        <v>1</v>
      </c>
      <c r="F195" s="45">
        <v>1</v>
      </c>
      <c r="G195" s="11"/>
      <c r="H195" s="26">
        <f t="shared" si="0"/>
        <v>0</v>
      </c>
    </row>
    <row r="196" spans="2:8" ht="13.5" x14ac:dyDescent="0.2">
      <c r="B196" s="29">
        <v>187</v>
      </c>
      <c r="C196" s="30" t="s">
        <v>366</v>
      </c>
      <c r="D196" s="30" t="s">
        <v>357</v>
      </c>
      <c r="E196" s="23" t="s">
        <v>1</v>
      </c>
      <c r="F196" s="45">
        <v>1</v>
      </c>
      <c r="G196" s="11"/>
      <c r="H196" s="26">
        <f t="shared" si="0"/>
        <v>0</v>
      </c>
    </row>
    <row r="197" spans="2:8" ht="13.5" x14ac:dyDescent="0.2">
      <c r="B197" s="29">
        <v>188</v>
      </c>
      <c r="C197" s="30" t="s">
        <v>367</v>
      </c>
      <c r="D197" s="30" t="s">
        <v>358</v>
      </c>
      <c r="E197" s="23" t="s">
        <v>1</v>
      </c>
      <c r="F197" s="45">
        <v>1</v>
      </c>
      <c r="G197" s="11"/>
      <c r="H197" s="26">
        <f t="shared" si="0"/>
        <v>0</v>
      </c>
    </row>
    <row r="198" spans="2:8" ht="13.5" x14ac:dyDescent="0.2">
      <c r="B198" s="29">
        <v>189</v>
      </c>
      <c r="C198" s="30" t="s">
        <v>368</v>
      </c>
      <c r="D198" s="30" t="s">
        <v>359</v>
      </c>
      <c r="E198" s="23" t="s">
        <v>1</v>
      </c>
      <c r="F198" s="45">
        <v>1</v>
      </c>
      <c r="G198" s="11"/>
      <c r="H198" s="26">
        <f t="shared" si="0"/>
        <v>0</v>
      </c>
    </row>
    <row r="199" spans="2:8" ht="13.5" x14ac:dyDescent="0.2">
      <c r="B199" s="29">
        <v>190</v>
      </c>
      <c r="C199" s="30" t="s">
        <v>369</v>
      </c>
      <c r="D199" s="30" t="s">
        <v>378</v>
      </c>
      <c r="E199" s="23" t="s">
        <v>1</v>
      </c>
      <c r="F199" s="45">
        <v>1</v>
      </c>
      <c r="G199" s="11"/>
      <c r="H199" s="26">
        <f t="shared" si="0"/>
        <v>0</v>
      </c>
    </row>
    <row r="200" spans="2:8" ht="13.5" x14ac:dyDescent="0.2">
      <c r="B200" s="29">
        <v>191</v>
      </c>
      <c r="C200" s="30" t="s">
        <v>370</v>
      </c>
      <c r="D200" s="30" t="s">
        <v>379</v>
      </c>
      <c r="E200" s="23" t="s">
        <v>1</v>
      </c>
      <c r="F200" s="45">
        <v>1</v>
      </c>
      <c r="G200" s="11"/>
      <c r="H200" s="26">
        <f t="shared" si="0"/>
        <v>0</v>
      </c>
    </row>
    <row r="201" spans="2:8" ht="13.5" x14ac:dyDescent="0.2">
      <c r="B201" s="29">
        <v>192</v>
      </c>
      <c r="C201" s="30" t="s">
        <v>371</v>
      </c>
      <c r="D201" s="30" t="s">
        <v>380</v>
      </c>
      <c r="E201" s="23" t="s">
        <v>1</v>
      </c>
      <c r="F201" s="45">
        <v>1</v>
      </c>
      <c r="G201" s="11"/>
      <c r="H201" s="26">
        <f t="shared" si="0"/>
        <v>0</v>
      </c>
    </row>
    <row r="202" spans="2:8" ht="13.5" x14ac:dyDescent="0.2">
      <c r="B202" s="29">
        <v>193</v>
      </c>
      <c r="C202" s="30" t="s">
        <v>372</v>
      </c>
      <c r="D202" s="30" t="s">
        <v>381</v>
      </c>
      <c r="E202" s="23" t="s">
        <v>1</v>
      </c>
      <c r="F202" s="45">
        <v>1</v>
      </c>
      <c r="G202" s="11"/>
      <c r="H202" s="26">
        <f t="shared" si="0"/>
        <v>0</v>
      </c>
    </row>
    <row r="203" spans="2:8" ht="27" x14ac:dyDescent="0.2">
      <c r="B203" s="29">
        <v>194</v>
      </c>
      <c r="C203" s="30" t="s">
        <v>373</v>
      </c>
      <c r="D203" s="30" t="s">
        <v>382</v>
      </c>
      <c r="E203" s="23" t="s">
        <v>1</v>
      </c>
      <c r="F203" s="45">
        <v>1</v>
      </c>
      <c r="G203" s="11"/>
      <c r="H203" s="26">
        <f t="shared" si="0"/>
        <v>0</v>
      </c>
    </row>
    <row r="204" spans="2:8" ht="13.5" x14ac:dyDescent="0.2">
      <c r="B204" s="29">
        <v>195</v>
      </c>
      <c r="C204" s="30" t="s">
        <v>374</v>
      </c>
      <c r="D204" s="30" t="s">
        <v>383</v>
      </c>
      <c r="E204" s="23" t="s">
        <v>1</v>
      </c>
      <c r="F204" s="45">
        <v>1</v>
      </c>
      <c r="G204" s="11"/>
      <c r="H204" s="26">
        <f t="shared" si="0"/>
        <v>0</v>
      </c>
    </row>
    <row r="205" spans="2:8" ht="13.5" x14ac:dyDescent="0.2">
      <c r="B205" s="29">
        <v>196</v>
      </c>
      <c r="C205" s="30" t="s">
        <v>375</v>
      </c>
      <c r="D205" s="30" t="s">
        <v>384</v>
      </c>
      <c r="E205" s="23" t="s">
        <v>1</v>
      </c>
      <c r="F205" s="45">
        <v>1</v>
      </c>
      <c r="G205" s="11"/>
      <c r="H205" s="26">
        <f t="shared" si="0"/>
        <v>0</v>
      </c>
    </row>
    <row r="206" spans="2:8" ht="13.5" x14ac:dyDescent="0.2">
      <c r="B206" s="29">
        <v>197</v>
      </c>
      <c r="C206" s="30" t="s">
        <v>376</v>
      </c>
      <c r="D206" s="30" t="s">
        <v>385</v>
      </c>
      <c r="E206" s="23" t="s">
        <v>1</v>
      </c>
      <c r="F206" s="45">
        <v>1</v>
      </c>
      <c r="G206" s="11"/>
      <c r="H206" s="26">
        <f t="shared" si="0"/>
        <v>0</v>
      </c>
    </row>
    <row r="207" spans="2:8" ht="13.5" x14ac:dyDescent="0.2">
      <c r="B207" s="29">
        <v>198</v>
      </c>
      <c r="C207" s="30" t="s">
        <v>377</v>
      </c>
      <c r="D207" s="30" t="s">
        <v>386</v>
      </c>
      <c r="E207" s="23" t="s">
        <v>1</v>
      </c>
      <c r="F207" s="45">
        <v>1</v>
      </c>
      <c r="G207" s="11"/>
      <c r="H207" s="26">
        <f t="shared" si="0"/>
        <v>0</v>
      </c>
    </row>
    <row r="208" spans="2:8" ht="54" x14ac:dyDescent="0.2">
      <c r="B208" s="29">
        <v>199</v>
      </c>
      <c r="C208" s="30" t="s">
        <v>387</v>
      </c>
      <c r="D208" s="30" t="s">
        <v>394</v>
      </c>
      <c r="E208" s="23" t="s">
        <v>1</v>
      </c>
      <c r="F208" s="45">
        <v>1</v>
      </c>
      <c r="G208" s="11"/>
      <c r="H208" s="26">
        <f t="shared" si="0"/>
        <v>0</v>
      </c>
    </row>
    <row r="209" spans="2:8" ht="54" x14ac:dyDescent="0.2">
      <c r="B209" s="29">
        <v>200</v>
      </c>
      <c r="C209" s="30" t="s">
        <v>388</v>
      </c>
      <c r="D209" s="30" t="s">
        <v>395</v>
      </c>
      <c r="E209" s="23" t="s">
        <v>1</v>
      </c>
      <c r="F209" s="45">
        <v>1</v>
      </c>
      <c r="G209" s="11"/>
      <c r="H209" s="26">
        <f t="shared" si="0"/>
        <v>0</v>
      </c>
    </row>
    <row r="210" spans="2:8" ht="13.5" x14ac:dyDescent="0.2">
      <c r="B210" s="29">
        <v>201</v>
      </c>
      <c r="C210" s="30" t="s">
        <v>106</v>
      </c>
      <c r="D210" s="30" t="s">
        <v>398</v>
      </c>
      <c r="E210" s="23" t="s">
        <v>1</v>
      </c>
      <c r="F210" s="45">
        <v>1</v>
      </c>
      <c r="G210" s="11"/>
      <c r="H210" s="26">
        <f t="shared" si="0"/>
        <v>0</v>
      </c>
    </row>
    <row r="211" spans="2:8" ht="13.5" x14ac:dyDescent="0.2">
      <c r="B211" s="29">
        <v>202</v>
      </c>
      <c r="C211" s="30" t="s">
        <v>396</v>
      </c>
      <c r="D211" s="30" t="s">
        <v>399</v>
      </c>
      <c r="E211" s="23" t="s">
        <v>1</v>
      </c>
      <c r="F211" s="45">
        <v>1</v>
      </c>
      <c r="G211" s="11"/>
      <c r="H211" s="26">
        <f t="shared" si="0"/>
        <v>0</v>
      </c>
    </row>
    <row r="212" spans="2:8" ht="13.5" x14ac:dyDescent="0.2">
      <c r="B212" s="29">
        <v>203</v>
      </c>
      <c r="C212" s="30" t="s">
        <v>397</v>
      </c>
      <c r="D212" s="30" t="s">
        <v>400</v>
      </c>
      <c r="E212" s="23" t="s">
        <v>1</v>
      </c>
      <c r="F212" s="45">
        <v>1</v>
      </c>
      <c r="G212" s="11"/>
      <c r="H212" s="26">
        <f t="shared" si="0"/>
        <v>0</v>
      </c>
    </row>
    <row r="213" spans="2:8" ht="13.5" x14ac:dyDescent="0.2">
      <c r="B213" s="29">
        <v>204</v>
      </c>
      <c r="C213" s="30" t="s">
        <v>176</v>
      </c>
      <c r="D213" s="30" t="s">
        <v>401</v>
      </c>
      <c r="E213" s="23" t="s">
        <v>1</v>
      </c>
      <c r="F213" s="45">
        <v>1</v>
      </c>
      <c r="G213" s="11"/>
      <c r="H213" s="26">
        <f t="shared" si="0"/>
        <v>0</v>
      </c>
    </row>
    <row r="214" spans="2:8" ht="13.5" x14ac:dyDescent="0.2">
      <c r="B214" s="29">
        <v>205</v>
      </c>
      <c r="C214" s="30" t="s">
        <v>178</v>
      </c>
      <c r="D214" s="30" t="s">
        <v>403</v>
      </c>
      <c r="E214" s="23" t="s">
        <v>1</v>
      </c>
      <c r="F214" s="45">
        <v>1</v>
      </c>
      <c r="G214" s="11"/>
      <c r="H214" s="26">
        <f t="shared" si="0"/>
        <v>0</v>
      </c>
    </row>
    <row r="215" spans="2:8" ht="13.5" x14ac:dyDescent="0.2">
      <c r="B215" s="29">
        <v>206</v>
      </c>
      <c r="C215" s="30" t="s">
        <v>178</v>
      </c>
      <c r="D215" s="30" t="s">
        <v>404</v>
      </c>
      <c r="E215" s="23" t="s">
        <v>1</v>
      </c>
      <c r="F215" s="45">
        <v>1</v>
      </c>
      <c r="G215" s="11"/>
      <c r="H215" s="26">
        <f t="shared" si="0"/>
        <v>0</v>
      </c>
    </row>
    <row r="216" spans="2:8" ht="13.5" x14ac:dyDescent="0.2">
      <c r="B216" s="29">
        <v>207</v>
      </c>
      <c r="C216" s="30" t="s">
        <v>178</v>
      </c>
      <c r="D216" s="30" t="s">
        <v>405</v>
      </c>
      <c r="E216" s="23" t="s">
        <v>1</v>
      </c>
      <c r="F216" s="45">
        <v>1</v>
      </c>
      <c r="G216" s="11"/>
      <c r="H216" s="26">
        <f t="shared" si="0"/>
        <v>0</v>
      </c>
    </row>
    <row r="217" spans="2:8" ht="13.5" x14ac:dyDescent="0.2">
      <c r="B217" s="29">
        <v>208</v>
      </c>
      <c r="C217" s="30" t="s">
        <v>402</v>
      </c>
      <c r="D217" s="30" t="s">
        <v>406</v>
      </c>
      <c r="E217" s="23" t="s">
        <v>1</v>
      </c>
      <c r="F217" s="45">
        <v>1</v>
      </c>
      <c r="G217" s="11"/>
      <c r="H217" s="26">
        <f t="shared" si="0"/>
        <v>0</v>
      </c>
    </row>
    <row r="218" spans="2:8" ht="13.5" x14ac:dyDescent="0.2">
      <c r="B218" s="29">
        <v>209</v>
      </c>
      <c r="C218" s="30" t="s">
        <v>409</v>
      </c>
      <c r="D218" s="30" t="s">
        <v>407</v>
      </c>
      <c r="E218" s="23" t="s">
        <v>1</v>
      </c>
      <c r="F218" s="45">
        <v>1</v>
      </c>
      <c r="G218" s="11"/>
      <c r="H218" s="26">
        <f t="shared" si="0"/>
        <v>0</v>
      </c>
    </row>
    <row r="219" spans="2:8" ht="13.5" x14ac:dyDescent="0.2">
      <c r="B219" s="29">
        <v>210</v>
      </c>
      <c r="C219" s="30" t="s">
        <v>410</v>
      </c>
      <c r="D219" s="30" t="s">
        <v>408</v>
      </c>
      <c r="E219" s="23" t="s">
        <v>1</v>
      </c>
      <c r="F219" s="45">
        <v>1</v>
      </c>
      <c r="G219" s="11"/>
      <c r="H219" s="26">
        <f t="shared" si="0"/>
        <v>0</v>
      </c>
    </row>
    <row r="220" spans="2:8" ht="13.5" x14ac:dyDescent="0.2">
      <c r="B220" s="29">
        <v>211</v>
      </c>
      <c r="C220" s="30" t="s">
        <v>416</v>
      </c>
      <c r="D220" s="30" t="s">
        <v>411</v>
      </c>
      <c r="E220" s="23" t="s">
        <v>1</v>
      </c>
      <c r="F220" s="45">
        <v>1</v>
      </c>
      <c r="G220" s="11"/>
      <c r="H220" s="26">
        <f t="shared" si="0"/>
        <v>0</v>
      </c>
    </row>
    <row r="221" spans="2:8" ht="13.5" x14ac:dyDescent="0.2">
      <c r="B221" s="29">
        <v>212</v>
      </c>
      <c r="C221" s="30" t="s">
        <v>417</v>
      </c>
      <c r="D221" s="30" t="s">
        <v>412</v>
      </c>
      <c r="E221" s="23" t="s">
        <v>1</v>
      </c>
      <c r="F221" s="45">
        <v>1</v>
      </c>
      <c r="G221" s="11"/>
      <c r="H221" s="26">
        <f t="shared" si="0"/>
        <v>0</v>
      </c>
    </row>
    <row r="222" spans="2:8" ht="13.5" x14ac:dyDescent="0.2">
      <c r="B222" s="29">
        <v>213</v>
      </c>
      <c r="C222" s="30" t="s">
        <v>418</v>
      </c>
      <c r="D222" s="30" t="s">
        <v>413</v>
      </c>
      <c r="E222" s="23" t="s">
        <v>1</v>
      </c>
      <c r="F222" s="45">
        <v>1</v>
      </c>
      <c r="G222" s="11"/>
      <c r="H222" s="26">
        <f t="shared" si="0"/>
        <v>0</v>
      </c>
    </row>
    <row r="223" spans="2:8" ht="13.5" x14ac:dyDescent="0.2">
      <c r="B223" s="29">
        <v>214</v>
      </c>
      <c r="C223" s="30" t="s">
        <v>419</v>
      </c>
      <c r="D223" s="30" t="s">
        <v>414</v>
      </c>
      <c r="E223" s="23" t="s">
        <v>1</v>
      </c>
      <c r="F223" s="45">
        <v>1</v>
      </c>
      <c r="G223" s="11"/>
      <c r="H223" s="26">
        <f t="shared" si="0"/>
        <v>0</v>
      </c>
    </row>
    <row r="224" spans="2:8" ht="13.5" x14ac:dyDescent="0.2">
      <c r="B224" s="29">
        <v>215</v>
      </c>
      <c r="C224" s="30" t="s">
        <v>420</v>
      </c>
      <c r="D224" s="30" t="s">
        <v>415</v>
      </c>
      <c r="E224" s="23" t="s">
        <v>1</v>
      </c>
      <c r="F224" s="45">
        <v>1</v>
      </c>
      <c r="G224" s="11"/>
      <c r="H224" s="26">
        <f t="shared" si="0"/>
        <v>0</v>
      </c>
    </row>
    <row r="225" spans="2:8" ht="13.5" x14ac:dyDescent="0.2">
      <c r="B225" s="29">
        <v>216</v>
      </c>
      <c r="C225" s="30" t="s">
        <v>427</v>
      </c>
      <c r="D225" s="30" t="s">
        <v>421</v>
      </c>
      <c r="E225" s="23" t="s">
        <v>1</v>
      </c>
      <c r="F225" s="45">
        <v>1</v>
      </c>
      <c r="G225" s="11"/>
      <c r="H225" s="26">
        <f t="shared" si="0"/>
        <v>0</v>
      </c>
    </row>
    <row r="226" spans="2:8" ht="13.5" x14ac:dyDescent="0.2">
      <c r="B226" s="29">
        <v>217</v>
      </c>
      <c r="C226" s="30" t="s">
        <v>428</v>
      </c>
      <c r="D226" s="30" t="s">
        <v>422</v>
      </c>
      <c r="E226" s="23" t="s">
        <v>1</v>
      </c>
      <c r="F226" s="45">
        <v>1</v>
      </c>
      <c r="G226" s="11"/>
      <c r="H226" s="26">
        <f t="shared" si="0"/>
        <v>0</v>
      </c>
    </row>
    <row r="227" spans="2:8" ht="13.5" x14ac:dyDescent="0.2">
      <c r="B227" s="29">
        <v>218</v>
      </c>
      <c r="C227" s="30" t="s">
        <v>429</v>
      </c>
      <c r="D227" s="30" t="s">
        <v>423</v>
      </c>
      <c r="E227" s="23" t="s">
        <v>1</v>
      </c>
      <c r="F227" s="45">
        <v>1</v>
      </c>
      <c r="G227" s="11"/>
      <c r="H227" s="26">
        <f t="shared" si="0"/>
        <v>0</v>
      </c>
    </row>
    <row r="228" spans="2:8" ht="13.5" x14ac:dyDescent="0.2">
      <c r="B228" s="29">
        <v>219</v>
      </c>
      <c r="C228" s="30" t="s">
        <v>430</v>
      </c>
      <c r="D228" s="30" t="s">
        <v>424</v>
      </c>
      <c r="E228" s="23" t="s">
        <v>1</v>
      </c>
      <c r="F228" s="45">
        <v>1</v>
      </c>
      <c r="G228" s="11"/>
      <c r="H228" s="26">
        <f t="shared" si="0"/>
        <v>0</v>
      </c>
    </row>
    <row r="229" spans="2:8" ht="13.5" x14ac:dyDescent="0.2">
      <c r="B229" s="29">
        <v>220</v>
      </c>
      <c r="C229" s="30" t="s">
        <v>431</v>
      </c>
      <c r="D229" s="30" t="s">
        <v>425</v>
      </c>
      <c r="E229" s="23" t="s">
        <v>1</v>
      </c>
      <c r="F229" s="45">
        <v>1</v>
      </c>
      <c r="G229" s="11"/>
      <c r="H229" s="26">
        <f t="shared" si="0"/>
        <v>0</v>
      </c>
    </row>
    <row r="230" spans="2:8" ht="13.5" x14ac:dyDescent="0.2">
      <c r="B230" s="29">
        <v>221</v>
      </c>
      <c r="C230" s="30" t="s">
        <v>432</v>
      </c>
      <c r="D230" s="30" t="s">
        <v>426</v>
      </c>
      <c r="E230" s="23" t="s">
        <v>1</v>
      </c>
      <c r="F230" s="45">
        <v>1</v>
      </c>
      <c r="G230" s="11"/>
      <c r="H230" s="26">
        <f t="shared" si="0"/>
        <v>0</v>
      </c>
    </row>
    <row r="231" spans="2:8" ht="40.5" x14ac:dyDescent="0.2">
      <c r="B231" s="29">
        <v>222</v>
      </c>
      <c r="C231" s="30" t="s">
        <v>442</v>
      </c>
      <c r="D231" s="30" t="s">
        <v>433</v>
      </c>
      <c r="E231" s="23" t="s">
        <v>1</v>
      </c>
      <c r="F231" s="45">
        <v>1</v>
      </c>
      <c r="G231" s="11"/>
      <c r="H231" s="26">
        <f t="shared" si="0"/>
        <v>0</v>
      </c>
    </row>
    <row r="232" spans="2:8" ht="40.5" x14ac:dyDescent="0.2">
      <c r="B232" s="29">
        <v>223</v>
      </c>
      <c r="C232" s="30" t="s">
        <v>443</v>
      </c>
      <c r="D232" s="30" t="s">
        <v>438</v>
      </c>
      <c r="E232" s="23" t="s">
        <v>1</v>
      </c>
      <c r="F232" s="45">
        <v>1</v>
      </c>
      <c r="G232" s="11"/>
      <c r="H232" s="26">
        <f t="shared" si="0"/>
        <v>0</v>
      </c>
    </row>
    <row r="233" spans="2:8" ht="40.5" x14ac:dyDescent="0.2">
      <c r="B233" s="29">
        <v>224</v>
      </c>
      <c r="C233" s="30" t="s">
        <v>444</v>
      </c>
      <c r="D233" s="30" t="s">
        <v>434</v>
      </c>
      <c r="E233" s="23" t="s">
        <v>1</v>
      </c>
      <c r="F233" s="45">
        <v>1</v>
      </c>
      <c r="G233" s="11"/>
      <c r="H233" s="26">
        <f t="shared" si="0"/>
        <v>0</v>
      </c>
    </row>
    <row r="234" spans="2:8" ht="40.5" x14ac:dyDescent="0.2">
      <c r="B234" s="29">
        <v>225</v>
      </c>
      <c r="C234" s="30" t="s">
        <v>445</v>
      </c>
      <c r="D234" s="30" t="s">
        <v>435</v>
      </c>
      <c r="E234" s="23" t="s">
        <v>1</v>
      </c>
      <c r="F234" s="45">
        <v>1</v>
      </c>
      <c r="G234" s="11"/>
      <c r="H234" s="26">
        <f t="shared" si="0"/>
        <v>0</v>
      </c>
    </row>
    <row r="235" spans="2:8" ht="40.5" x14ac:dyDescent="0.2">
      <c r="B235" s="29">
        <v>226</v>
      </c>
      <c r="C235" s="30" t="s">
        <v>446</v>
      </c>
      <c r="D235" s="30" t="s">
        <v>436</v>
      </c>
      <c r="E235" s="23" t="s">
        <v>1</v>
      </c>
      <c r="F235" s="45">
        <v>1</v>
      </c>
      <c r="G235" s="11"/>
      <c r="H235" s="26">
        <f t="shared" si="0"/>
        <v>0</v>
      </c>
    </row>
    <row r="236" spans="2:8" ht="40.5" x14ac:dyDescent="0.2">
      <c r="B236" s="29">
        <v>227</v>
      </c>
      <c r="C236" s="30" t="s">
        <v>447</v>
      </c>
      <c r="D236" s="30" t="s">
        <v>437</v>
      </c>
      <c r="E236" s="23" t="s">
        <v>1</v>
      </c>
      <c r="F236" s="45">
        <v>1</v>
      </c>
      <c r="G236" s="11"/>
      <c r="H236" s="26">
        <f t="shared" si="0"/>
        <v>0</v>
      </c>
    </row>
    <row r="237" spans="2:8" ht="13.5" x14ac:dyDescent="0.2">
      <c r="B237" s="29">
        <v>228</v>
      </c>
      <c r="C237" s="30" t="s">
        <v>448</v>
      </c>
      <c r="D237" s="30" t="s">
        <v>439</v>
      </c>
      <c r="E237" s="23" t="s">
        <v>1</v>
      </c>
      <c r="F237" s="45">
        <v>1</v>
      </c>
      <c r="G237" s="11"/>
      <c r="H237" s="26">
        <f t="shared" si="0"/>
        <v>0</v>
      </c>
    </row>
    <row r="238" spans="2:8" ht="27" x14ac:dyDescent="0.2">
      <c r="B238" s="29">
        <v>229</v>
      </c>
      <c r="C238" s="30" t="s">
        <v>449</v>
      </c>
      <c r="D238" s="30" t="s">
        <v>440</v>
      </c>
      <c r="E238" s="23" t="s">
        <v>1</v>
      </c>
      <c r="F238" s="45">
        <v>1</v>
      </c>
      <c r="G238" s="11"/>
      <c r="H238" s="26">
        <f t="shared" si="0"/>
        <v>0</v>
      </c>
    </row>
    <row r="239" spans="2:8" ht="13.5" x14ac:dyDescent="0.2">
      <c r="B239" s="29">
        <v>230</v>
      </c>
      <c r="C239" s="30" t="s">
        <v>247</v>
      </c>
      <c r="D239" s="30" t="s">
        <v>441</v>
      </c>
      <c r="E239" s="23" t="s">
        <v>1</v>
      </c>
      <c r="F239" s="45">
        <v>1</v>
      </c>
      <c r="G239" s="11"/>
      <c r="H239" s="26">
        <f t="shared" si="0"/>
        <v>0</v>
      </c>
    </row>
    <row r="240" spans="2:8" ht="13.5" x14ac:dyDescent="0.2">
      <c r="B240" s="29">
        <v>231</v>
      </c>
      <c r="C240" s="30" t="s">
        <v>455</v>
      </c>
      <c r="D240" s="30" t="s">
        <v>450</v>
      </c>
      <c r="E240" s="23" t="s">
        <v>1</v>
      </c>
      <c r="F240" s="45">
        <v>1</v>
      </c>
      <c r="G240" s="11"/>
      <c r="H240" s="26">
        <f t="shared" si="0"/>
        <v>0</v>
      </c>
    </row>
    <row r="241" spans="2:12" ht="13.5" x14ac:dyDescent="0.2">
      <c r="B241" s="29">
        <v>232</v>
      </c>
      <c r="C241" s="30" t="s">
        <v>456</v>
      </c>
      <c r="D241" s="30" t="s">
        <v>451</v>
      </c>
      <c r="E241" s="23" t="s">
        <v>1</v>
      </c>
      <c r="F241" s="45">
        <v>1</v>
      </c>
      <c r="G241" s="11"/>
      <c r="H241" s="26">
        <f t="shared" si="0"/>
        <v>0</v>
      </c>
    </row>
    <row r="242" spans="2:12" ht="13.5" x14ac:dyDescent="0.2">
      <c r="B242" s="29">
        <v>233</v>
      </c>
      <c r="C242" s="30" t="s">
        <v>457</v>
      </c>
      <c r="D242" s="30" t="s">
        <v>452</v>
      </c>
      <c r="E242" s="23" t="s">
        <v>1</v>
      </c>
      <c r="F242" s="45">
        <v>1</v>
      </c>
      <c r="G242" s="11"/>
      <c r="H242" s="26">
        <f t="shared" si="0"/>
        <v>0</v>
      </c>
    </row>
    <row r="243" spans="2:12" ht="13.5" x14ac:dyDescent="0.2">
      <c r="B243" s="29">
        <v>234</v>
      </c>
      <c r="C243" s="30" t="s">
        <v>458</v>
      </c>
      <c r="D243" s="30" t="s">
        <v>453</v>
      </c>
      <c r="E243" s="23" t="s">
        <v>1</v>
      </c>
      <c r="F243" s="45">
        <v>1</v>
      </c>
      <c r="G243" s="11"/>
      <c r="H243" s="26">
        <f t="shared" si="0"/>
        <v>0</v>
      </c>
    </row>
    <row r="244" spans="2:12" ht="13.5" x14ac:dyDescent="0.2">
      <c r="B244" s="29">
        <v>235</v>
      </c>
      <c r="C244" s="30" t="s">
        <v>459</v>
      </c>
      <c r="D244" s="30" t="s">
        <v>454</v>
      </c>
      <c r="E244" s="23" t="s">
        <v>1</v>
      </c>
      <c r="F244" s="45">
        <v>1</v>
      </c>
      <c r="G244" s="11"/>
      <c r="H244" s="26">
        <f t="shared" si="0"/>
        <v>0</v>
      </c>
    </row>
    <row r="245" spans="2:12" s="31" customFormat="1" ht="13.5" x14ac:dyDescent="0.25">
      <c r="B245" s="32"/>
      <c r="C245" s="33" t="s">
        <v>536</v>
      </c>
      <c r="D245" s="33"/>
      <c r="E245" s="41"/>
      <c r="F245" s="46"/>
      <c r="G245" s="34"/>
      <c r="H245" s="35"/>
    </row>
    <row r="246" spans="2:12" ht="40.5" x14ac:dyDescent="0.2">
      <c r="B246" s="29">
        <v>236</v>
      </c>
      <c r="C246" s="30" t="s">
        <v>526</v>
      </c>
      <c r="D246" s="30" t="s">
        <v>527</v>
      </c>
      <c r="E246" s="41" t="s">
        <v>1</v>
      </c>
      <c r="F246" s="45">
        <v>1</v>
      </c>
      <c r="G246" s="11"/>
      <c r="H246" s="26">
        <f t="shared" si="0"/>
        <v>0</v>
      </c>
      <c r="I246" s="51"/>
      <c r="J246" s="52"/>
      <c r="K246" s="52"/>
      <c r="L246" s="52"/>
    </row>
    <row r="247" spans="2:12" ht="13.5" x14ac:dyDescent="0.2">
      <c r="B247" s="29">
        <v>237</v>
      </c>
      <c r="C247" s="30" t="s">
        <v>528</v>
      </c>
      <c r="D247" s="30" t="s">
        <v>529</v>
      </c>
      <c r="E247" s="41" t="s">
        <v>1</v>
      </c>
      <c r="F247" s="45">
        <v>1</v>
      </c>
      <c r="G247" s="11"/>
      <c r="H247" s="26">
        <f t="shared" si="0"/>
        <v>0</v>
      </c>
      <c r="I247" s="53"/>
      <c r="J247" s="52"/>
      <c r="K247" s="52"/>
      <c r="L247" s="52"/>
    </row>
    <row r="248" spans="2:12" ht="13.5" x14ac:dyDescent="0.2">
      <c r="B248" s="29">
        <v>238</v>
      </c>
      <c r="C248" s="30" t="s">
        <v>530</v>
      </c>
      <c r="D248" s="30" t="s">
        <v>532</v>
      </c>
      <c r="E248" s="41" t="s">
        <v>1</v>
      </c>
      <c r="F248" s="45">
        <v>1</v>
      </c>
      <c r="G248" s="11"/>
      <c r="H248" s="26">
        <f t="shared" si="0"/>
        <v>0</v>
      </c>
      <c r="I248" s="53"/>
      <c r="J248" s="52"/>
      <c r="K248" s="52"/>
      <c r="L248" s="52"/>
    </row>
    <row r="249" spans="2:12" ht="13.5" x14ac:dyDescent="0.2">
      <c r="B249" s="29">
        <v>239</v>
      </c>
      <c r="C249" s="30" t="s">
        <v>531</v>
      </c>
      <c r="D249" s="30" t="s">
        <v>533</v>
      </c>
      <c r="E249" s="41" t="s">
        <v>1</v>
      </c>
      <c r="F249" s="45">
        <v>1</v>
      </c>
      <c r="G249" s="11"/>
      <c r="H249" s="26">
        <f t="shared" si="0"/>
        <v>0</v>
      </c>
      <c r="I249" s="53"/>
      <c r="J249" s="52"/>
      <c r="K249" s="52"/>
      <c r="L249" s="52"/>
    </row>
    <row r="250" spans="2:12" s="31" customFormat="1" ht="13.5" x14ac:dyDescent="0.25">
      <c r="B250" s="32"/>
      <c r="C250" s="33" t="s">
        <v>461</v>
      </c>
      <c r="D250" s="33"/>
      <c r="E250" s="42"/>
      <c r="F250" s="46"/>
      <c r="G250" s="34"/>
      <c r="H250" s="35"/>
    </row>
    <row r="251" spans="2:12" ht="13.5" x14ac:dyDescent="0.2">
      <c r="B251" s="29">
        <v>240</v>
      </c>
      <c r="C251" s="30" t="s">
        <v>462</v>
      </c>
      <c r="D251" s="30" t="s">
        <v>107</v>
      </c>
      <c r="E251" s="41" t="s">
        <v>11</v>
      </c>
      <c r="F251" s="45">
        <v>1</v>
      </c>
      <c r="G251" s="11"/>
      <c r="H251" s="26">
        <f t="shared" si="0"/>
        <v>0</v>
      </c>
    </row>
    <row r="252" spans="2:12" ht="13.5" x14ac:dyDescent="0.2">
      <c r="B252" s="29">
        <v>241</v>
      </c>
      <c r="C252" s="30" t="s">
        <v>463</v>
      </c>
      <c r="D252" s="30" t="s">
        <v>355</v>
      </c>
      <c r="E252" s="41" t="s">
        <v>11</v>
      </c>
      <c r="F252" s="45">
        <v>1</v>
      </c>
      <c r="G252" s="11"/>
      <c r="H252" s="26">
        <f t="shared" si="0"/>
        <v>0</v>
      </c>
    </row>
    <row r="253" spans="2:12" ht="13.5" x14ac:dyDescent="0.2">
      <c r="B253" s="29">
        <v>242</v>
      </c>
      <c r="C253" s="30" t="s">
        <v>464</v>
      </c>
      <c r="D253" s="30" t="s">
        <v>357</v>
      </c>
      <c r="E253" s="41" t="s">
        <v>11</v>
      </c>
      <c r="F253" s="45">
        <v>1</v>
      </c>
      <c r="G253" s="11"/>
      <c r="H253" s="26">
        <f t="shared" si="0"/>
        <v>0</v>
      </c>
    </row>
    <row r="254" spans="2:12" ht="13.5" x14ac:dyDescent="0.2">
      <c r="B254" s="29">
        <v>243</v>
      </c>
      <c r="C254" s="30" t="s">
        <v>465</v>
      </c>
      <c r="D254" s="30" t="s">
        <v>109</v>
      </c>
      <c r="E254" s="41" t="s">
        <v>11</v>
      </c>
      <c r="F254" s="45">
        <v>1</v>
      </c>
      <c r="G254" s="11"/>
      <c r="H254" s="26">
        <f t="shared" si="0"/>
        <v>0</v>
      </c>
    </row>
    <row r="255" spans="2:12" ht="13.5" x14ac:dyDescent="0.2">
      <c r="B255" s="29">
        <v>244</v>
      </c>
      <c r="C255" s="30" t="s">
        <v>245</v>
      </c>
      <c r="D255" s="30" t="s">
        <v>255</v>
      </c>
      <c r="E255" s="41" t="s">
        <v>11</v>
      </c>
      <c r="F255" s="45">
        <v>1</v>
      </c>
      <c r="G255" s="11"/>
      <c r="H255" s="26">
        <f t="shared" si="0"/>
        <v>0</v>
      </c>
    </row>
    <row r="256" spans="2:12" ht="13.5" x14ac:dyDescent="0.2">
      <c r="B256" s="29">
        <v>245</v>
      </c>
      <c r="C256" s="30" t="s">
        <v>466</v>
      </c>
      <c r="D256" s="30" t="s">
        <v>439</v>
      </c>
      <c r="E256" s="41" t="s">
        <v>11</v>
      </c>
      <c r="F256" s="45">
        <v>1</v>
      </c>
      <c r="G256" s="11"/>
      <c r="H256" s="26">
        <f t="shared" si="0"/>
        <v>0</v>
      </c>
    </row>
    <row r="257" spans="2:8" ht="13.5" x14ac:dyDescent="0.2">
      <c r="B257" s="29">
        <v>246</v>
      </c>
      <c r="C257" s="30" t="s">
        <v>467</v>
      </c>
      <c r="D257" s="30" t="s">
        <v>468</v>
      </c>
      <c r="E257" s="41" t="s">
        <v>11</v>
      </c>
      <c r="F257" s="45">
        <v>1</v>
      </c>
      <c r="G257" s="11"/>
      <c r="H257" s="26">
        <f t="shared" si="0"/>
        <v>0</v>
      </c>
    </row>
    <row r="258" spans="2:8" ht="13.5" x14ac:dyDescent="0.2">
      <c r="B258" s="29">
        <v>247</v>
      </c>
      <c r="C258" s="30" t="s">
        <v>469</v>
      </c>
      <c r="D258" s="30" t="s">
        <v>470</v>
      </c>
      <c r="E258" s="41" t="s">
        <v>11</v>
      </c>
      <c r="F258" s="45">
        <v>1</v>
      </c>
      <c r="G258" s="11"/>
      <c r="H258" s="26">
        <f t="shared" si="0"/>
        <v>0</v>
      </c>
    </row>
    <row r="259" spans="2:8" ht="13.5" x14ac:dyDescent="0.2">
      <c r="B259" s="29">
        <v>248</v>
      </c>
      <c r="C259" s="30" t="s">
        <v>471</v>
      </c>
      <c r="D259" s="30" t="s">
        <v>76</v>
      </c>
      <c r="E259" s="41" t="s">
        <v>11</v>
      </c>
      <c r="F259" s="45">
        <v>1</v>
      </c>
      <c r="G259" s="11"/>
      <c r="H259" s="26">
        <f t="shared" si="0"/>
        <v>0</v>
      </c>
    </row>
    <row r="260" spans="2:8" ht="13.5" x14ac:dyDescent="0.2">
      <c r="B260" s="29">
        <v>249</v>
      </c>
      <c r="C260" s="30" t="s">
        <v>472</v>
      </c>
      <c r="D260" s="30" t="s">
        <v>257</v>
      </c>
      <c r="E260" s="41" t="s">
        <v>11</v>
      </c>
      <c r="F260" s="45">
        <v>1</v>
      </c>
      <c r="G260" s="11"/>
      <c r="H260" s="26">
        <f t="shared" si="0"/>
        <v>0</v>
      </c>
    </row>
    <row r="261" spans="2:8" ht="13.5" x14ac:dyDescent="0.2">
      <c r="B261" s="29">
        <v>250</v>
      </c>
      <c r="C261" s="30" t="s">
        <v>473</v>
      </c>
      <c r="D261" s="30" t="s">
        <v>359</v>
      </c>
      <c r="E261" s="41" t="s">
        <v>11</v>
      </c>
      <c r="F261" s="45">
        <v>1</v>
      </c>
      <c r="G261" s="11"/>
      <c r="H261" s="26">
        <f t="shared" si="0"/>
        <v>0</v>
      </c>
    </row>
    <row r="262" spans="2:8" ht="13.5" x14ac:dyDescent="0.2">
      <c r="B262" s="29">
        <v>251</v>
      </c>
      <c r="C262" s="30" t="s">
        <v>474</v>
      </c>
      <c r="D262" s="30" t="s">
        <v>121</v>
      </c>
      <c r="E262" s="41" t="s">
        <v>11</v>
      </c>
      <c r="F262" s="45">
        <v>1</v>
      </c>
      <c r="G262" s="11"/>
      <c r="H262" s="26">
        <f t="shared" si="0"/>
        <v>0</v>
      </c>
    </row>
    <row r="263" spans="2:8" ht="13.5" x14ac:dyDescent="0.2">
      <c r="B263" s="29">
        <v>252</v>
      </c>
      <c r="C263" s="30" t="s">
        <v>475</v>
      </c>
      <c r="D263" s="30" t="s">
        <v>123</v>
      </c>
      <c r="E263" s="41" t="s">
        <v>11</v>
      </c>
      <c r="F263" s="45">
        <v>1</v>
      </c>
      <c r="G263" s="11"/>
      <c r="H263" s="26">
        <f t="shared" si="0"/>
        <v>0</v>
      </c>
    </row>
    <row r="264" spans="2:8" ht="13.5" x14ac:dyDescent="0.2">
      <c r="B264" s="29">
        <v>253</v>
      </c>
      <c r="C264" s="30" t="s">
        <v>479</v>
      </c>
      <c r="D264" s="30" t="s">
        <v>480</v>
      </c>
      <c r="E264" s="41" t="s">
        <v>11</v>
      </c>
      <c r="F264" s="45">
        <v>1</v>
      </c>
      <c r="G264" s="11"/>
      <c r="H264" s="26">
        <f t="shared" si="0"/>
        <v>0</v>
      </c>
    </row>
    <row r="265" spans="2:8" ht="13.5" x14ac:dyDescent="0.2">
      <c r="B265" s="29">
        <v>254</v>
      </c>
      <c r="C265" s="30" t="s">
        <v>478</v>
      </c>
      <c r="D265" s="30" t="s">
        <v>127</v>
      </c>
      <c r="E265" s="41" t="s">
        <v>11</v>
      </c>
      <c r="F265" s="45">
        <v>1</v>
      </c>
      <c r="G265" s="11"/>
      <c r="H265" s="26">
        <f t="shared" si="0"/>
        <v>0</v>
      </c>
    </row>
    <row r="266" spans="2:8" ht="13.5" x14ac:dyDescent="0.2">
      <c r="B266" s="29">
        <v>255</v>
      </c>
      <c r="C266" s="30" t="s">
        <v>477</v>
      </c>
      <c r="D266" s="30" t="s">
        <v>382</v>
      </c>
      <c r="E266" s="41" t="s">
        <v>11</v>
      </c>
      <c r="F266" s="45">
        <v>1</v>
      </c>
      <c r="G266" s="11"/>
      <c r="H266" s="26">
        <f t="shared" si="0"/>
        <v>0</v>
      </c>
    </row>
    <row r="267" spans="2:8" ht="13.5" x14ac:dyDescent="0.2">
      <c r="B267" s="29">
        <v>256</v>
      </c>
      <c r="C267" s="30" t="s">
        <v>476</v>
      </c>
      <c r="D267" s="30" t="s">
        <v>386</v>
      </c>
      <c r="E267" s="41" t="s">
        <v>11</v>
      </c>
      <c r="F267" s="45">
        <v>1</v>
      </c>
      <c r="G267" s="11"/>
      <c r="H267" s="26">
        <f t="shared" si="0"/>
        <v>0</v>
      </c>
    </row>
    <row r="268" spans="2:8" ht="13.5" x14ac:dyDescent="0.2">
      <c r="B268" s="29">
        <v>257</v>
      </c>
      <c r="C268" s="30" t="s">
        <v>481</v>
      </c>
      <c r="D268" s="30" t="s">
        <v>78</v>
      </c>
      <c r="E268" s="41" t="s">
        <v>11</v>
      </c>
      <c r="F268" s="45">
        <v>1</v>
      </c>
      <c r="G268" s="11"/>
      <c r="H268" s="26">
        <f t="shared" si="0"/>
        <v>0</v>
      </c>
    </row>
    <row r="269" spans="2:8" ht="13.5" x14ac:dyDescent="0.2">
      <c r="B269" s="29">
        <v>258</v>
      </c>
      <c r="C269" s="30" t="s">
        <v>482</v>
      </c>
      <c r="D269" s="30" t="s">
        <v>314</v>
      </c>
      <c r="E269" s="41" t="s">
        <v>11</v>
      </c>
      <c r="F269" s="45">
        <v>1</v>
      </c>
      <c r="G269" s="11"/>
      <c r="H269" s="26">
        <f t="shared" si="0"/>
        <v>0</v>
      </c>
    </row>
    <row r="270" spans="2:8" ht="13.5" x14ac:dyDescent="0.2">
      <c r="B270" s="29">
        <v>259</v>
      </c>
      <c r="C270" s="30" t="s">
        <v>483</v>
      </c>
      <c r="D270" s="30" t="s">
        <v>323</v>
      </c>
      <c r="E270" s="41" t="s">
        <v>11</v>
      </c>
      <c r="F270" s="45">
        <v>1</v>
      </c>
      <c r="G270" s="11"/>
      <c r="H270" s="26">
        <f t="shared" si="0"/>
        <v>0</v>
      </c>
    </row>
    <row r="271" spans="2:8" ht="13.5" x14ac:dyDescent="0.2">
      <c r="B271" s="29">
        <v>260</v>
      </c>
      <c r="C271" s="30" t="s">
        <v>484</v>
      </c>
      <c r="D271" s="30" t="s">
        <v>240</v>
      </c>
      <c r="E271" s="41" t="s">
        <v>11</v>
      </c>
      <c r="F271" s="45">
        <v>1</v>
      </c>
      <c r="G271" s="11"/>
      <c r="H271" s="26">
        <f t="shared" si="0"/>
        <v>0</v>
      </c>
    </row>
    <row r="272" spans="2:8" ht="12.75" customHeight="1" x14ac:dyDescent="0.2">
      <c r="B272" s="29">
        <v>261</v>
      </c>
      <c r="C272" s="30" t="s">
        <v>491</v>
      </c>
      <c r="D272" s="30" t="s">
        <v>242</v>
      </c>
      <c r="E272" s="41" t="s">
        <v>11</v>
      </c>
      <c r="F272" s="45">
        <v>1</v>
      </c>
      <c r="G272" s="11"/>
      <c r="H272" s="26">
        <f t="shared" si="0"/>
        <v>0</v>
      </c>
    </row>
    <row r="273" spans="2:8" ht="11.25" customHeight="1" x14ac:dyDescent="0.2">
      <c r="B273" s="29">
        <v>262</v>
      </c>
      <c r="C273" s="30" t="s">
        <v>485</v>
      </c>
      <c r="D273" s="30" t="s">
        <v>243</v>
      </c>
      <c r="E273" s="41" t="s">
        <v>11</v>
      </c>
      <c r="F273" s="45">
        <v>1</v>
      </c>
      <c r="G273" s="11"/>
      <c r="H273" s="26">
        <f t="shared" si="0"/>
        <v>0</v>
      </c>
    </row>
    <row r="274" spans="2:8" ht="13.5" x14ac:dyDescent="0.2">
      <c r="B274" s="29">
        <v>263</v>
      </c>
      <c r="C274" s="30" t="s">
        <v>486</v>
      </c>
      <c r="D274" s="30" t="s">
        <v>84</v>
      </c>
      <c r="E274" s="41" t="s">
        <v>11</v>
      </c>
      <c r="F274" s="45">
        <v>1</v>
      </c>
      <c r="G274" s="11"/>
      <c r="H274" s="26">
        <f t="shared" si="0"/>
        <v>0</v>
      </c>
    </row>
    <row r="275" spans="2:8" ht="13.5" x14ac:dyDescent="0.2">
      <c r="B275" s="29">
        <v>264</v>
      </c>
      <c r="C275" s="30" t="s">
        <v>487</v>
      </c>
      <c r="D275" s="30" t="s">
        <v>82</v>
      </c>
      <c r="E275" s="41" t="s">
        <v>11</v>
      </c>
      <c r="F275" s="45">
        <v>1</v>
      </c>
      <c r="G275" s="11"/>
      <c r="H275" s="26">
        <f t="shared" si="0"/>
        <v>0</v>
      </c>
    </row>
    <row r="276" spans="2:8" ht="13.5" x14ac:dyDescent="0.2">
      <c r="B276" s="29">
        <v>265</v>
      </c>
      <c r="C276" s="30" t="s">
        <v>488</v>
      </c>
      <c r="D276" s="30" t="s">
        <v>489</v>
      </c>
      <c r="E276" s="41" t="s">
        <v>11</v>
      </c>
      <c r="F276" s="45">
        <v>1</v>
      </c>
      <c r="G276" s="11"/>
      <c r="H276" s="26">
        <f t="shared" si="0"/>
        <v>0</v>
      </c>
    </row>
    <row r="277" spans="2:8" ht="13.5" x14ac:dyDescent="0.2">
      <c r="B277" s="29">
        <v>266</v>
      </c>
      <c r="C277" s="30" t="s">
        <v>490</v>
      </c>
      <c r="D277" s="30" t="s">
        <v>111</v>
      </c>
      <c r="E277" s="41" t="s">
        <v>11</v>
      </c>
      <c r="F277" s="45">
        <v>1</v>
      </c>
      <c r="G277" s="11"/>
      <c r="H277" s="26">
        <f t="shared" si="0"/>
        <v>0</v>
      </c>
    </row>
    <row r="278" spans="2:8" ht="13.5" x14ac:dyDescent="0.2">
      <c r="B278" s="29">
        <v>267</v>
      </c>
      <c r="C278" s="30" t="s">
        <v>492</v>
      </c>
      <c r="D278" s="30" t="s">
        <v>133</v>
      </c>
      <c r="E278" s="41" t="s">
        <v>11</v>
      </c>
      <c r="F278" s="45">
        <v>1</v>
      </c>
      <c r="G278" s="11"/>
      <c r="H278" s="26">
        <f>F278*G278</f>
        <v>0</v>
      </c>
    </row>
    <row r="279" spans="2:8" ht="13.5" x14ac:dyDescent="0.2">
      <c r="B279" s="29">
        <v>268</v>
      </c>
      <c r="C279" s="30" t="s">
        <v>493</v>
      </c>
      <c r="D279" s="30" t="s">
        <v>135</v>
      </c>
      <c r="E279" s="41" t="s">
        <v>11</v>
      </c>
      <c r="F279" s="45">
        <v>1</v>
      </c>
      <c r="G279" s="11"/>
      <c r="H279" s="26">
        <f t="shared" si="0"/>
        <v>0</v>
      </c>
    </row>
    <row r="280" spans="2:8" ht="13.5" x14ac:dyDescent="0.2">
      <c r="B280" s="29">
        <v>269</v>
      </c>
      <c r="C280" s="30" t="s">
        <v>494</v>
      </c>
      <c r="D280" s="30" t="s">
        <v>44</v>
      </c>
      <c r="E280" s="41" t="s">
        <v>11</v>
      </c>
      <c r="F280" s="45">
        <v>1</v>
      </c>
      <c r="G280" s="11"/>
      <c r="H280" s="26">
        <f t="shared" si="0"/>
        <v>0</v>
      </c>
    </row>
    <row r="281" spans="2:8" ht="13.5" x14ac:dyDescent="0.2">
      <c r="B281" s="29">
        <v>270</v>
      </c>
      <c r="C281" s="30" t="s">
        <v>495</v>
      </c>
      <c r="D281" s="30" t="s">
        <v>46</v>
      </c>
      <c r="E281" s="41" t="s">
        <v>11</v>
      </c>
      <c r="F281" s="45">
        <v>1</v>
      </c>
      <c r="G281" s="11"/>
      <c r="H281" s="26">
        <f t="shared" si="0"/>
        <v>0</v>
      </c>
    </row>
    <row r="282" spans="2:8" ht="13.5" x14ac:dyDescent="0.2">
      <c r="B282" s="29">
        <v>271</v>
      </c>
      <c r="C282" s="30" t="s">
        <v>496</v>
      </c>
      <c r="D282" s="30" t="s">
        <v>48</v>
      </c>
      <c r="E282" s="41" t="s">
        <v>11</v>
      </c>
      <c r="F282" s="45">
        <v>1</v>
      </c>
      <c r="G282" s="11"/>
      <c r="H282" s="26">
        <f t="shared" si="0"/>
        <v>0</v>
      </c>
    </row>
    <row r="283" spans="2:8" ht="13.5" x14ac:dyDescent="0.2">
      <c r="B283" s="29">
        <v>272</v>
      </c>
      <c r="C283" s="30" t="s">
        <v>497</v>
      </c>
      <c r="D283" s="30" t="s">
        <v>228</v>
      </c>
      <c r="E283" s="41" t="s">
        <v>11</v>
      </c>
      <c r="F283" s="45">
        <v>1</v>
      </c>
      <c r="G283" s="11"/>
      <c r="H283" s="26">
        <f t="shared" si="0"/>
        <v>0</v>
      </c>
    </row>
    <row r="284" spans="2:8" ht="13.5" x14ac:dyDescent="0.2">
      <c r="B284" s="29">
        <v>273</v>
      </c>
      <c r="C284" s="30" t="s">
        <v>498</v>
      </c>
      <c r="D284" s="30" t="s">
        <v>411</v>
      </c>
      <c r="E284" s="41" t="s">
        <v>11</v>
      </c>
      <c r="F284" s="45">
        <v>1</v>
      </c>
      <c r="G284" s="11"/>
      <c r="H284" s="26">
        <f t="shared" si="0"/>
        <v>0</v>
      </c>
    </row>
    <row r="285" spans="2:8" ht="13.5" x14ac:dyDescent="0.2">
      <c r="B285" s="29">
        <v>274</v>
      </c>
      <c r="C285" s="30" t="s">
        <v>499</v>
      </c>
      <c r="D285" s="30" t="s">
        <v>412</v>
      </c>
      <c r="E285" s="41" t="s">
        <v>11</v>
      </c>
      <c r="F285" s="45">
        <v>1</v>
      </c>
      <c r="G285" s="11"/>
      <c r="H285" s="26">
        <f t="shared" si="0"/>
        <v>0</v>
      </c>
    </row>
    <row r="286" spans="2:8" ht="13.5" x14ac:dyDescent="0.2">
      <c r="B286" s="29">
        <v>275</v>
      </c>
      <c r="C286" s="30" t="s">
        <v>500</v>
      </c>
      <c r="D286" s="30" t="s">
        <v>413</v>
      </c>
      <c r="E286" s="41" t="s">
        <v>11</v>
      </c>
      <c r="F286" s="45">
        <v>1</v>
      </c>
      <c r="G286" s="11"/>
      <c r="H286" s="26">
        <f t="shared" si="0"/>
        <v>0</v>
      </c>
    </row>
    <row r="287" spans="2:8" ht="13.5" x14ac:dyDescent="0.2">
      <c r="B287" s="29">
        <v>276</v>
      </c>
      <c r="C287" s="30" t="s">
        <v>501</v>
      </c>
      <c r="D287" s="30" t="s">
        <v>415</v>
      </c>
      <c r="E287" s="41" t="s">
        <v>11</v>
      </c>
      <c r="F287" s="45">
        <v>1</v>
      </c>
      <c r="G287" s="11"/>
      <c r="H287" s="26">
        <f t="shared" si="0"/>
        <v>0</v>
      </c>
    </row>
    <row r="288" spans="2:8" ht="13.5" x14ac:dyDescent="0.2">
      <c r="B288" s="29">
        <v>277</v>
      </c>
      <c r="C288" s="30" t="s">
        <v>502</v>
      </c>
      <c r="D288" s="30" t="s">
        <v>52</v>
      </c>
      <c r="E288" s="41" t="s">
        <v>11</v>
      </c>
      <c r="F288" s="45">
        <v>1</v>
      </c>
      <c r="G288" s="11"/>
      <c r="H288" s="26">
        <f t="shared" si="0"/>
        <v>0</v>
      </c>
    </row>
    <row r="289" spans="2:8" ht="13.5" x14ac:dyDescent="0.2">
      <c r="B289" s="29">
        <v>278</v>
      </c>
      <c r="C289" s="30" t="s">
        <v>503</v>
      </c>
      <c r="D289" s="30" t="s">
        <v>504</v>
      </c>
      <c r="E289" s="41" t="s">
        <v>11</v>
      </c>
      <c r="F289" s="45">
        <v>1</v>
      </c>
      <c r="G289" s="11"/>
      <c r="H289" s="26">
        <f t="shared" si="0"/>
        <v>0</v>
      </c>
    </row>
    <row r="290" spans="2:8" ht="13.5" x14ac:dyDescent="0.2">
      <c r="B290" s="29">
        <v>279</v>
      </c>
      <c r="C290" s="30" t="s">
        <v>505</v>
      </c>
      <c r="D290" s="30" t="s">
        <v>275</v>
      </c>
      <c r="E290" s="41" t="s">
        <v>11</v>
      </c>
      <c r="F290" s="45">
        <v>1</v>
      </c>
      <c r="G290" s="11"/>
      <c r="H290" s="26">
        <f t="shared" si="0"/>
        <v>0</v>
      </c>
    </row>
    <row r="291" spans="2:8" ht="13.5" x14ac:dyDescent="0.2">
      <c r="B291" s="29">
        <v>280</v>
      </c>
      <c r="C291" s="30" t="s">
        <v>506</v>
      </c>
      <c r="D291" s="30" t="s">
        <v>326</v>
      </c>
      <c r="E291" s="41" t="s">
        <v>11</v>
      </c>
      <c r="F291" s="45">
        <v>1</v>
      </c>
      <c r="G291" s="11"/>
      <c r="H291" s="26">
        <f t="shared" si="0"/>
        <v>0</v>
      </c>
    </row>
    <row r="292" spans="2:8" ht="13.5" x14ac:dyDescent="0.2">
      <c r="B292" s="29">
        <v>281</v>
      </c>
      <c r="C292" s="30" t="s">
        <v>507</v>
      </c>
      <c r="D292" s="30" t="s">
        <v>327</v>
      </c>
      <c r="E292" s="41" t="s">
        <v>11</v>
      </c>
      <c r="F292" s="45">
        <v>1</v>
      </c>
      <c r="G292" s="11"/>
      <c r="H292" s="26">
        <f t="shared" si="0"/>
        <v>0</v>
      </c>
    </row>
    <row r="293" spans="2:8" ht="13.5" x14ac:dyDescent="0.2">
      <c r="B293" s="29">
        <v>282</v>
      </c>
      <c r="C293" s="30" t="s">
        <v>508</v>
      </c>
      <c r="D293" s="30" t="s">
        <v>175</v>
      </c>
      <c r="E293" s="41" t="s">
        <v>11</v>
      </c>
      <c r="F293" s="45">
        <v>1</v>
      </c>
      <c r="G293" s="11"/>
      <c r="H293" s="26">
        <f t="shared" si="0"/>
        <v>0</v>
      </c>
    </row>
    <row r="294" spans="2:8" ht="13.5" x14ac:dyDescent="0.2">
      <c r="B294" s="29">
        <v>283</v>
      </c>
      <c r="C294" s="30" t="s">
        <v>509</v>
      </c>
      <c r="D294" s="30" t="s">
        <v>278</v>
      </c>
      <c r="E294" s="41" t="s">
        <v>11</v>
      </c>
      <c r="F294" s="45">
        <v>1</v>
      </c>
      <c r="G294" s="11"/>
      <c r="H294" s="26">
        <f t="shared" si="0"/>
        <v>0</v>
      </c>
    </row>
    <row r="295" spans="2:8" ht="13.5" x14ac:dyDescent="0.2">
      <c r="B295" s="29">
        <v>284</v>
      </c>
      <c r="C295" s="30" t="s">
        <v>510</v>
      </c>
      <c r="D295" s="30" t="s">
        <v>452</v>
      </c>
      <c r="E295" s="41" t="s">
        <v>11</v>
      </c>
      <c r="F295" s="45">
        <v>1</v>
      </c>
      <c r="G295" s="11"/>
      <c r="H295" s="26">
        <f t="shared" si="0"/>
        <v>0</v>
      </c>
    </row>
    <row r="296" spans="2:8" ht="13.5" x14ac:dyDescent="0.2">
      <c r="B296" s="29">
        <v>285</v>
      </c>
      <c r="C296" s="30" t="s">
        <v>512</v>
      </c>
      <c r="D296" s="30" t="s">
        <v>86</v>
      </c>
      <c r="E296" s="41" t="s">
        <v>11</v>
      </c>
      <c r="F296" s="45">
        <v>1</v>
      </c>
      <c r="G296" s="11"/>
      <c r="H296" s="26">
        <f t="shared" si="0"/>
        <v>0</v>
      </c>
    </row>
    <row r="297" spans="2:8" ht="13.5" x14ac:dyDescent="0.2">
      <c r="B297" s="29">
        <v>286</v>
      </c>
      <c r="C297" s="30" t="s">
        <v>511</v>
      </c>
      <c r="D297" s="30" t="s">
        <v>289</v>
      </c>
      <c r="E297" s="41" t="s">
        <v>11</v>
      </c>
      <c r="F297" s="45">
        <v>1</v>
      </c>
      <c r="G297" s="11"/>
      <c r="H297" s="26">
        <f t="shared" si="0"/>
        <v>0</v>
      </c>
    </row>
    <row r="298" spans="2:8" ht="13.5" x14ac:dyDescent="0.2">
      <c r="B298" s="29">
        <v>287</v>
      </c>
      <c r="C298" s="30" t="s">
        <v>513</v>
      </c>
      <c r="D298" s="30" t="s">
        <v>290</v>
      </c>
      <c r="E298" s="41" t="s">
        <v>11</v>
      </c>
      <c r="F298" s="45">
        <v>1</v>
      </c>
      <c r="G298" s="11"/>
      <c r="H298" s="26">
        <f t="shared" si="0"/>
        <v>0</v>
      </c>
    </row>
    <row r="299" spans="2:8" ht="13.5" x14ac:dyDescent="0.2">
      <c r="B299" s="29">
        <v>288</v>
      </c>
      <c r="C299" s="30" t="s">
        <v>514</v>
      </c>
      <c r="D299" s="30" t="s">
        <v>288</v>
      </c>
      <c r="E299" s="41" t="s">
        <v>11</v>
      </c>
      <c r="F299" s="45">
        <v>1</v>
      </c>
      <c r="G299" s="11"/>
      <c r="H299" s="26">
        <f t="shared" si="0"/>
        <v>0</v>
      </c>
    </row>
    <row r="300" spans="2:8" ht="13.5" x14ac:dyDescent="0.2">
      <c r="B300" s="29">
        <v>289</v>
      </c>
      <c r="C300" s="30" t="s">
        <v>515</v>
      </c>
      <c r="D300" s="30" t="s">
        <v>516</v>
      </c>
      <c r="E300" s="41" t="s">
        <v>11</v>
      </c>
      <c r="F300" s="45">
        <v>1</v>
      </c>
      <c r="G300" s="11"/>
      <c r="H300" s="26">
        <f t="shared" si="0"/>
        <v>0</v>
      </c>
    </row>
    <row r="301" spans="2:8" ht="13.5" x14ac:dyDescent="0.2">
      <c r="B301" s="29">
        <v>290</v>
      </c>
      <c r="C301" s="30" t="s">
        <v>517</v>
      </c>
      <c r="D301" s="30" t="s">
        <v>406</v>
      </c>
      <c r="E301" s="41" t="s">
        <v>11</v>
      </c>
      <c r="F301" s="45">
        <v>1</v>
      </c>
      <c r="G301" s="11"/>
      <c r="H301" s="26">
        <f t="shared" si="0"/>
        <v>0</v>
      </c>
    </row>
    <row r="302" spans="2:8" ht="27" customHeight="1" x14ac:dyDescent="0.2">
      <c r="B302" s="29">
        <v>291</v>
      </c>
      <c r="C302" s="30" t="s">
        <v>518</v>
      </c>
      <c r="D302" s="30" t="s">
        <v>519</v>
      </c>
      <c r="E302" s="41" t="s">
        <v>11</v>
      </c>
      <c r="F302" s="45">
        <v>1</v>
      </c>
      <c r="G302" s="11"/>
      <c r="H302" s="26">
        <f t="shared" si="0"/>
        <v>0</v>
      </c>
    </row>
    <row r="303" spans="2:8" ht="27" x14ac:dyDescent="0.2">
      <c r="B303" s="29">
        <v>292</v>
      </c>
      <c r="C303" s="30" t="s">
        <v>520</v>
      </c>
      <c r="D303" s="30" t="s">
        <v>521</v>
      </c>
      <c r="E303" s="41" t="s">
        <v>11</v>
      </c>
      <c r="F303" s="45">
        <v>1</v>
      </c>
      <c r="G303" s="11"/>
      <c r="H303" s="26">
        <f t="shared" si="0"/>
        <v>0</v>
      </c>
    </row>
    <row r="304" spans="2:8" ht="27" x14ac:dyDescent="0.2">
      <c r="B304" s="29">
        <v>293</v>
      </c>
      <c r="C304" s="30" t="s">
        <v>522</v>
      </c>
      <c r="D304" s="30" t="s">
        <v>523</v>
      </c>
      <c r="E304" s="41" t="s">
        <v>11</v>
      </c>
      <c r="F304" s="45">
        <v>1</v>
      </c>
      <c r="G304" s="11"/>
      <c r="H304" s="26">
        <f t="shared" si="0"/>
        <v>0</v>
      </c>
    </row>
    <row r="305" spans="2:8" ht="27" x14ac:dyDescent="0.2">
      <c r="B305" s="29">
        <v>294</v>
      </c>
      <c r="C305" s="30" t="s">
        <v>524</v>
      </c>
      <c r="D305" s="30" t="s">
        <v>525</v>
      </c>
      <c r="E305" s="41" t="s">
        <v>11</v>
      </c>
      <c r="F305" s="45">
        <v>1</v>
      </c>
      <c r="G305" s="11"/>
      <c r="H305" s="26">
        <f t="shared" si="0"/>
        <v>0</v>
      </c>
    </row>
    <row r="306" spans="2:8" s="2" customFormat="1" ht="13.5" x14ac:dyDescent="0.2">
      <c r="B306" s="3"/>
      <c r="C306" s="17" t="s">
        <v>13</v>
      </c>
      <c r="D306" s="17"/>
      <c r="E306" s="23"/>
      <c r="F306" s="24"/>
      <c r="G306" s="11"/>
      <c r="H306" s="26"/>
    </row>
    <row r="307" spans="2:8" s="2" customFormat="1" ht="13.5" x14ac:dyDescent="0.2">
      <c r="B307" s="18"/>
      <c r="C307" s="19"/>
      <c r="D307" s="19"/>
      <c r="E307" s="43" t="s">
        <v>1</v>
      </c>
      <c r="F307" s="47">
        <v>1</v>
      </c>
      <c r="G307" s="20"/>
      <c r="H307" s="26">
        <f t="shared" si="0"/>
        <v>0</v>
      </c>
    </row>
    <row r="308" spans="2:8" s="2" customFormat="1" ht="14" thickBot="1" x14ac:dyDescent="0.25">
      <c r="B308" s="18"/>
      <c r="C308" s="27"/>
      <c r="D308" s="27"/>
      <c r="E308" s="43" t="s">
        <v>1</v>
      </c>
      <c r="F308" s="47">
        <v>1</v>
      </c>
      <c r="G308" s="20"/>
      <c r="H308" s="26">
        <f t="shared" si="0"/>
        <v>0</v>
      </c>
    </row>
    <row r="309" spans="2:8" s="4" customFormat="1" ht="20.25" customHeight="1" thickBot="1" x14ac:dyDescent="0.4">
      <c r="B309" s="54" t="s">
        <v>9</v>
      </c>
      <c r="C309" s="55"/>
      <c r="D309" s="55"/>
      <c r="E309" s="55"/>
      <c r="F309" s="56">
        <f>SUM(H8:H308)</f>
        <v>0</v>
      </c>
      <c r="G309" s="56"/>
      <c r="H309" s="57"/>
    </row>
    <row r="312" spans="2:8" ht="12" customHeight="1" x14ac:dyDescent="0.35">
      <c r="B312" s="5" t="s">
        <v>10</v>
      </c>
    </row>
  </sheetData>
  <mergeCells count="9">
    <mergeCell ref="I246:L249"/>
    <mergeCell ref="B309:E309"/>
    <mergeCell ref="F309:H309"/>
    <mergeCell ref="A1:H1"/>
    <mergeCell ref="B2:H2"/>
    <mergeCell ref="B3:H3"/>
    <mergeCell ref="B4:H4"/>
    <mergeCell ref="B5:H5"/>
    <mergeCell ref="B6:H6"/>
  </mergeCells>
  <pageMargins left="0.39375001192092896" right="0.39375001192092896" top="0.78750002384185791" bottom="0.78750002384185791" header="0" footer="0"/>
  <pageSetup paperSize="9" fitToHeight="100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</vt:lpstr>
      <vt:lpstr>Kalkulácia!Názvy_tlače</vt:lpstr>
    </vt:vector>
  </TitlesOfParts>
  <Company>value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Mužík Vladimír</dc:creator>
  <cp:lastModifiedBy>Puchelová Soňa</cp:lastModifiedBy>
  <cp:lastPrinted>2017-04-04T06:01:25Z</cp:lastPrinted>
  <dcterms:created xsi:type="dcterms:W3CDTF">2016-10-11T11:50:32Z</dcterms:created>
  <dcterms:modified xsi:type="dcterms:W3CDTF">2020-04-02T11:43:33Z</dcterms:modified>
</cp:coreProperties>
</file>