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1600" windowHeight="9600"/>
  </bookViews>
  <sheets>
    <sheet name="Návrh na plnenie kritérií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5" l="1"/>
  <c r="L49" i="5"/>
  <c r="J49" i="5"/>
  <c r="H49" i="5"/>
  <c r="I16" i="5"/>
  <c r="I17" i="5"/>
  <c r="I46" i="5"/>
  <c r="I47" i="5"/>
  <c r="I48" i="5"/>
  <c r="M32" i="5" l="1"/>
  <c r="K32" i="5"/>
  <c r="I32" i="5"/>
  <c r="M42" i="5" l="1"/>
  <c r="K42" i="5"/>
  <c r="I42" i="5"/>
  <c r="M41" i="5"/>
  <c r="K41" i="5"/>
  <c r="I41" i="5"/>
  <c r="M40" i="5"/>
  <c r="K40" i="5"/>
  <c r="I40" i="5"/>
  <c r="M39" i="5"/>
  <c r="K39" i="5"/>
  <c r="I39" i="5"/>
  <c r="M35" i="5"/>
  <c r="K35" i="5"/>
  <c r="I35" i="5"/>
  <c r="M33" i="5"/>
  <c r="K33" i="5"/>
  <c r="I33" i="5"/>
  <c r="M31" i="5" l="1"/>
  <c r="K31" i="5"/>
  <c r="I31" i="5"/>
  <c r="M37" i="5"/>
  <c r="K37" i="5"/>
  <c r="I37" i="5"/>
  <c r="M30" i="5" l="1"/>
  <c r="K30" i="5"/>
  <c r="I30" i="5"/>
  <c r="M29" i="5"/>
  <c r="K29" i="5"/>
  <c r="I29" i="5"/>
  <c r="M28" i="5"/>
  <c r="K28" i="5"/>
  <c r="I28" i="5"/>
  <c r="M27" i="5"/>
  <c r="K27" i="5"/>
  <c r="I27" i="5"/>
  <c r="M26" i="5"/>
  <c r="K26" i="5"/>
  <c r="I26" i="5"/>
  <c r="M25" i="5"/>
  <c r="K25" i="5"/>
  <c r="I25" i="5"/>
  <c r="M24" i="5"/>
  <c r="K24" i="5"/>
  <c r="I24" i="5"/>
  <c r="M23" i="5"/>
  <c r="K23" i="5"/>
  <c r="I23" i="5"/>
  <c r="M36" i="5"/>
  <c r="K36" i="5"/>
  <c r="I36" i="5"/>
  <c r="M34" i="5"/>
  <c r="K34" i="5"/>
  <c r="I34" i="5"/>
  <c r="M48" i="5"/>
  <c r="M47" i="5"/>
  <c r="M46" i="5"/>
  <c r="M45" i="5"/>
  <c r="M44" i="5"/>
  <c r="M43" i="5"/>
  <c r="M38" i="5"/>
  <c r="M22" i="5"/>
  <c r="M21" i="5"/>
  <c r="M19" i="5"/>
  <c r="M18" i="5"/>
  <c r="I20" i="5" l="1"/>
  <c r="I44" i="5"/>
  <c r="I43" i="5"/>
  <c r="I22" i="5"/>
  <c r="I21" i="5"/>
  <c r="K21" i="5"/>
  <c r="K19" i="5"/>
  <c r="K18" i="5"/>
  <c r="K45" i="5"/>
  <c r="K44" i="5"/>
  <c r="K43" i="5"/>
  <c r="K38" i="5"/>
  <c r="K22" i="5"/>
  <c r="K48" i="5"/>
  <c r="K47" i="5"/>
  <c r="K46" i="5"/>
  <c r="I45" i="5" l="1"/>
  <c r="I38" i="5"/>
  <c r="I19" i="5"/>
  <c r="I18" i="5"/>
</calcChain>
</file>

<file path=xl/sharedStrings.xml><?xml version="1.0" encoding="utf-8"?>
<sst xmlns="http://schemas.openxmlformats.org/spreadsheetml/2006/main" count="109" uniqueCount="72">
  <si>
    <t>MJ</t>
  </si>
  <si>
    <t>Jednotková cena v EUR bez DPH</t>
  </si>
  <si>
    <t>Cena celkom v EUR bez DPH</t>
  </si>
  <si>
    <t>celok</t>
  </si>
  <si>
    <t>Kontroly a skúšky</t>
  </si>
  <si>
    <t>Demontáž</t>
  </si>
  <si>
    <t>Montáž</t>
  </si>
  <si>
    <t>P.č.</t>
  </si>
  <si>
    <t>Rekonštrukcia ZSTG</t>
  </si>
  <si>
    <t>Predmet plnenia</t>
  </si>
  <si>
    <t>Počet</t>
  </si>
  <si>
    <t>Vypracovanie a dodanie DSV PZ (projektu zmeny)</t>
  </si>
  <si>
    <t>Aktualizácia DSV PZ v archíve do DSV (DSS)</t>
  </si>
  <si>
    <t>Dodávka zariadení</t>
  </si>
  <si>
    <t>Snímače</t>
  </si>
  <si>
    <t>Práce a služby</t>
  </si>
  <si>
    <t>Overenie DSS, Demontáž pôvodných zariadení a komponentov</t>
  </si>
  <si>
    <t>SW práce</t>
  </si>
  <si>
    <t>Montáž nových zariadení a komponentov</t>
  </si>
  <si>
    <t>Ostatné</t>
  </si>
  <si>
    <t>Koordinátor bezpečnosti podľa § 3, ods.1, NV SR č. 396/2006 Z. z.</t>
  </si>
  <si>
    <t>Číslo platobného míľnika
podľa Zmluvy</t>
  </si>
  <si>
    <t>Podkladová dokumentácia pre následnú zmenu simulátora</t>
  </si>
  <si>
    <t>Uchádzač vyplní polia označené žltou farbou.</t>
  </si>
  <si>
    <t>Spoločnosť:</t>
  </si>
  <si>
    <t>Sídlo:</t>
  </si>
  <si>
    <t>Kontaktná osoba uchádzača pre elektronickú aukciu:</t>
  </si>
  <si>
    <t>Tel. číslo</t>
  </si>
  <si>
    <t>Email:</t>
  </si>
  <si>
    <t>Návrh na plnenie kritérií: Rekonštrukcia ZSTG na 3. a 4. bloku JE SE-EBO</t>
  </si>
  <si>
    <t>Dokumentácia pred realizáciou</t>
  </si>
  <si>
    <t>Dokumentácia po realizácii</t>
  </si>
  <si>
    <t>Celková zmluvná cena vyjadrená v EUR bez DPH</t>
  </si>
  <si>
    <t>Celková cena v EUR bez DPH za jednotlivé diela</t>
  </si>
  <si>
    <t>položka je zahrnutá do ceny 1.diela predmetnej položky</t>
  </si>
  <si>
    <r>
      <rPr>
        <b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 xml:space="preserve">
</t>
    </r>
  </si>
  <si>
    <t xml:space="preserve">Vypracovanie a dodanie realizačného projektu </t>
  </si>
  <si>
    <t>Vypracovanie a dodanie plánu BOZP, OPP a bezpečnostného pracovného postupu (BPP), Vypracovanie Montážneho postupu, Návrhy zmeny TPP</t>
  </si>
  <si>
    <t>Silová kabeláž cca 4x 10m, prepojenie medzi skriňami na 9,6m</t>
  </si>
  <si>
    <t>Istiace komponenty vrátane potrebných napájacích zdrojov pre jednotlivé komponenty</t>
  </si>
  <si>
    <t>SKR</t>
  </si>
  <si>
    <t>ELEKTRO</t>
  </si>
  <si>
    <t>STAVEBNÉ</t>
  </si>
  <si>
    <t>Podporné a upevňovacie konštrukcie (rozvádzačov, snímačov), lešenie; káblové lávky (úprava)</t>
  </si>
  <si>
    <t>Periférne jednotky ET200, prípadne ekvivalent</t>
  </si>
  <si>
    <t>Interface PROFIBUS DP</t>
  </si>
  <si>
    <t>Rozvádzače SKR 4Ks</t>
  </si>
  <si>
    <t xml:space="preserve">Kabeláž ( dátová, spoje skríň, prepoj svorkovníc, k novým snímačom) </t>
  </si>
  <si>
    <t>Optické káble cca 370m x2, (typ Fiber Optic Multimode Cable CLTFR12OM2 12-vláknový OM2 (50/125μm))</t>
  </si>
  <si>
    <t>Oddeľovacie ventily (pre nové + opotrebované)</t>
  </si>
  <si>
    <t>Trojcestné, päťcestné ventilové súpravy (pre nové + opotrebované)</t>
  </si>
  <si>
    <t>Ostatné dodávky v zmysle TŠ</t>
  </si>
  <si>
    <t>Dodávky skríň SKR</t>
  </si>
  <si>
    <t>Konfigurácia PCS7 pre nové merania</t>
  </si>
  <si>
    <t>Úprava pre výber 2z3</t>
  </si>
  <si>
    <t>Diagnostika funkčnosti snímačov</t>
  </si>
  <si>
    <t>Elektro a
SKR časť</t>
  </si>
  <si>
    <t>Dodávka schválených programov FAT, PKV a KV, validácie a verifikácie aplikovaného SW vrátane ich vyhodnotení</t>
  </si>
  <si>
    <t>Realizácia skúšok a kontrol v zmysle TŠ, uvedenie do prevádzky</t>
  </si>
  <si>
    <t>Impulzné línie (Nerezové impulzné potrubia pre nové + opotrebované)</t>
  </si>
  <si>
    <t>DIELO 1 (TG31, TG32)
(3. BLOK EBO počas GO 2023)</t>
  </si>
  <si>
    <t>DIELO 2 (TG41)
(4. BLOK EBO počas GO 2023)</t>
  </si>
  <si>
    <t>DIELO 2 (TG42)
(4. BLOK EBO počas GO 2024)</t>
  </si>
  <si>
    <t>Dielo 1 (TG31, TG32) (3. BLOK EBO počas GO 2023)</t>
  </si>
  <si>
    <t>Dielo 2 (TG41) (4. BLOK EBO počas GO 2023)</t>
  </si>
  <si>
    <t>Dielo 2 (TG42) (4. BLOK EBO počas GO 2024)</t>
  </si>
  <si>
    <t>SW úpravy- zmeny SW multi - projektu v systémoch ZSTG, ZSB, TVER</t>
  </si>
  <si>
    <t>Dodávka SW vrátane dokumentácie</t>
  </si>
  <si>
    <t>Dodávka licencií programového vybavenia, ako aj ďalších práv a vlastníctva pre riadne prevádzkovanie a údržbu diela</t>
  </si>
  <si>
    <t>Vypracovanie a dodanie STD + DSV červená ceruzka</t>
  </si>
  <si>
    <t>Preškolenie pracovníkov SE k PKV a KV v rozsahu max. 40 hod. v zmysle TŠ</t>
  </si>
  <si>
    <t>Koordinátor dokumentácie podľa § 3, ods.1, NV SR č. 396/2006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</si>
</sst>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&quot;-&quot;??\ [$€-1]_-;_-@_-"/>
    <numFmt numFmtId="165" formatCode="#,##0.00\ [$€-1];\-#,##0.00\ [$€-1]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name val="Calibri"/>
      <family val="2"/>
      <scheme val="minor"/>
    </font>
    <font>
      <strike/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Alignment="0">
      <alignment vertical="top" wrapText="1"/>
      <protection locked="0"/>
    </xf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/>
    <xf numFmtId="0" fontId="7" fillId="0" borderId="0" xfId="0" applyFont="1"/>
    <xf numFmtId="0" fontId="3" fillId="3" borderId="8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3" fillId="3" borderId="17" xfId="0" applyFont="1" applyFill="1" applyBorder="1" applyAlignment="1">
      <alignment horizontal="center" vertical="center" wrapText="1"/>
    </xf>
    <xf numFmtId="0" fontId="0" fillId="6" borderId="0" xfId="0" applyFill="1"/>
    <xf numFmtId="0" fontId="12" fillId="6" borderId="0" xfId="0" applyFont="1" applyFill="1" applyAlignment="1"/>
    <xf numFmtId="0" fontId="9" fillId="2" borderId="1" xfId="0" applyFont="1" applyFill="1" applyBorder="1"/>
    <xf numFmtId="0" fontId="0" fillId="0" borderId="0" xfId="0" applyFill="1"/>
    <xf numFmtId="0" fontId="3" fillId="0" borderId="0" xfId="1" applyFont="1" applyFill="1" applyBorder="1" applyAlignment="1" applyProtection="1">
      <alignment horizontal="left" vertical="center" wrapText="1"/>
    </xf>
    <xf numFmtId="0" fontId="9" fillId="0" borderId="0" xfId="0" applyFont="1" applyFill="1" applyBorder="1"/>
    <xf numFmtId="0" fontId="3" fillId="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7" fontId="10" fillId="2" borderId="3" xfId="2" applyNumberFormat="1" applyFont="1" applyFill="1" applyBorder="1" applyAlignment="1">
      <alignment vertical="center" wrapText="1"/>
    </xf>
    <xf numFmtId="7" fontId="10" fillId="2" borderId="4" xfId="2" applyNumberFormat="1" applyFont="1" applyFill="1" applyBorder="1" applyAlignment="1">
      <alignment vertical="center" wrapText="1"/>
    </xf>
    <xf numFmtId="7" fontId="10" fillId="0" borderId="2" xfId="2" applyNumberFormat="1" applyFont="1" applyFill="1" applyBorder="1" applyAlignment="1">
      <alignment vertical="center" wrapText="1"/>
    </xf>
    <xf numFmtId="7" fontId="10" fillId="0" borderId="27" xfId="2" applyNumberFormat="1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7" fontId="10" fillId="2" borderId="25" xfId="2" applyNumberFormat="1" applyFont="1" applyFill="1" applyBorder="1" applyAlignment="1">
      <alignment vertical="center" wrapText="1"/>
    </xf>
    <xf numFmtId="7" fontId="10" fillId="0" borderId="26" xfId="2" applyNumberFormat="1" applyFont="1" applyFill="1" applyBorder="1" applyAlignment="1">
      <alignment vertical="center" wrapText="1"/>
    </xf>
    <xf numFmtId="7" fontId="10" fillId="2" borderId="10" xfId="2" applyNumberFormat="1" applyFont="1" applyFill="1" applyBorder="1" applyAlignment="1">
      <alignment vertical="center" wrapText="1"/>
    </xf>
    <xf numFmtId="7" fontId="10" fillId="0" borderId="11" xfId="2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7" fontId="10" fillId="2" borderId="37" xfId="2" applyNumberFormat="1" applyFont="1" applyFill="1" applyBorder="1" applyAlignment="1">
      <alignment vertical="center" wrapText="1"/>
    </xf>
    <xf numFmtId="7" fontId="10" fillId="0" borderId="38" xfId="2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7" fontId="10" fillId="2" borderId="9" xfId="2" applyNumberFormat="1" applyFont="1" applyFill="1" applyBorder="1" applyAlignment="1">
      <alignment vertical="center" wrapText="1"/>
    </xf>
    <xf numFmtId="7" fontId="10" fillId="0" borderId="36" xfId="2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7" fontId="10" fillId="2" borderId="15" xfId="2" applyNumberFormat="1" applyFont="1" applyFill="1" applyBorder="1" applyAlignment="1">
      <alignment vertical="center" wrapText="1"/>
    </xf>
    <xf numFmtId="7" fontId="10" fillId="0" borderId="16" xfId="2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left" vertical="center" wrapText="1"/>
    </xf>
    <xf numFmtId="3" fontId="4" fillId="0" borderId="41" xfId="0" applyNumberFormat="1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left" vertical="center" wrapText="1"/>
    </xf>
    <xf numFmtId="3" fontId="4" fillId="0" borderId="39" xfId="0" applyNumberFormat="1" applyFont="1" applyFill="1" applyBorder="1" applyAlignment="1">
      <alignment horizontal="left" vertical="center" wrapText="1"/>
    </xf>
    <xf numFmtId="3" fontId="9" fillId="0" borderId="39" xfId="0" applyNumberFormat="1" applyFont="1" applyFill="1" applyBorder="1" applyAlignment="1">
      <alignment horizontal="left" vertical="center" wrapText="1"/>
    </xf>
    <xf numFmtId="3" fontId="4" fillId="0" borderId="40" xfId="0" applyNumberFormat="1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3" fontId="9" fillId="0" borderId="40" xfId="0" applyNumberFormat="1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16" fillId="0" borderId="0" xfId="0" applyFont="1"/>
    <xf numFmtId="3" fontId="9" fillId="0" borderId="41" xfId="0" applyNumberFormat="1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165" fontId="15" fillId="3" borderId="15" xfId="2" applyNumberFormat="1" applyFont="1" applyFill="1" applyBorder="1" applyAlignment="1">
      <alignment horizontal="right" vertical="center" wrapText="1"/>
    </xf>
    <xf numFmtId="165" fontId="15" fillId="3" borderId="16" xfId="2" applyNumberFormat="1" applyFont="1" applyFill="1" applyBorder="1" applyAlignment="1">
      <alignment horizontal="right" vertical="center" wrapText="1"/>
    </xf>
    <xf numFmtId="164" fontId="10" fillId="0" borderId="14" xfId="2" applyNumberFormat="1" applyFont="1" applyFill="1" applyBorder="1" applyAlignment="1">
      <alignment horizontal="center" vertical="center" wrapText="1"/>
    </xf>
    <xf numFmtId="164" fontId="10" fillId="0" borderId="13" xfId="2" applyNumberFormat="1" applyFont="1" applyFill="1" applyBorder="1" applyAlignment="1">
      <alignment horizontal="center" vertical="center" wrapText="1"/>
    </xf>
    <xf numFmtId="164" fontId="10" fillId="0" borderId="7" xfId="2" applyNumberFormat="1" applyFont="1" applyFill="1" applyBorder="1" applyAlignment="1">
      <alignment horizontal="center" vertical="center" wrapText="1"/>
    </xf>
    <xf numFmtId="164" fontId="10" fillId="0" borderId="18" xfId="2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3" fontId="17" fillId="7" borderId="5" xfId="3" applyFont="1" applyFill="1" applyBorder="1" applyAlignment="1">
      <alignment horizontal="center" vertical="center" wrapText="1"/>
    </xf>
    <xf numFmtId="43" fontId="17" fillId="7" borderId="6" xfId="3" applyFont="1" applyFill="1" applyBorder="1" applyAlignment="1">
      <alignment horizontal="center" vertical="center" wrapText="1"/>
    </xf>
    <xf numFmtId="43" fontId="17" fillId="7" borderId="35" xfId="3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6" fillId="4" borderId="5" xfId="0" applyNumberFormat="1" applyFont="1" applyFill="1" applyBorder="1" applyAlignment="1">
      <alignment horizontal="right" vertical="center"/>
    </xf>
    <xf numFmtId="166" fontId="6" fillId="4" borderId="6" xfId="0" applyNumberFormat="1" applyFont="1" applyFill="1" applyBorder="1" applyAlignment="1">
      <alignment horizontal="right" vertical="center"/>
    </xf>
    <xf numFmtId="166" fontId="6" fillId="4" borderId="35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13" fillId="4" borderId="5" xfId="0" applyNumberFormat="1" applyFont="1" applyFill="1" applyBorder="1" applyAlignment="1">
      <alignment horizontal="left" vertical="center"/>
    </xf>
    <xf numFmtId="3" fontId="13" fillId="4" borderId="6" xfId="0" applyNumberFormat="1" applyFont="1" applyFill="1" applyBorder="1" applyAlignment="1">
      <alignment horizontal="left" vertical="center"/>
    </xf>
    <xf numFmtId="3" fontId="13" fillId="4" borderId="21" xfId="0" applyNumberFormat="1" applyFont="1" applyFill="1" applyBorder="1" applyAlignment="1">
      <alignment horizontal="left" vertical="center"/>
    </xf>
    <xf numFmtId="3" fontId="13" fillId="4" borderId="20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</cellXfs>
  <cellStyles count="4">
    <cellStyle name="Čiarka" xfId="3" builtinId="3"/>
    <cellStyle name="Mena" xfId="2" builtinId="4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2963394</xdr:colOff>
      <xdr:row>2</xdr:row>
      <xdr:rowOff>194599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84150"/>
          <a:ext cx="5437981" cy="37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tabSelected="1" topLeftCell="A37" zoomScale="83" zoomScaleNormal="100" workbookViewId="0">
      <selection activeCell="L53" sqref="L53"/>
    </sheetView>
  </sheetViews>
  <sheetFormatPr defaultRowHeight="14.5" x14ac:dyDescent="0.35"/>
  <cols>
    <col min="1" max="1" width="3.453125" style="1" bestFit="1" customWidth="1"/>
    <col min="2" max="2" width="18.81640625" style="1" customWidth="1"/>
    <col min="3" max="3" width="7.7265625" style="1" bestFit="1" customWidth="1"/>
    <col min="4" max="4" width="9" style="1" bestFit="1" customWidth="1"/>
    <col min="5" max="5" width="56.81640625" style="1" customWidth="1"/>
    <col min="6" max="7" width="8.7265625" style="1"/>
    <col min="8" max="8" width="10.08984375" bestFit="1" customWidth="1"/>
    <col min="9" max="9" width="10.81640625" bestFit="1" customWidth="1"/>
    <col min="10" max="10" width="10.7265625" customWidth="1"/>
    <col min="11" max="11" width="12.1796875" bestFit="1" customWidth="1"/>
    <col min="12" max="13" width="12.1796875" style="1" customWidth="1"/>
    <col min="14" max="14" width="16.7265625" customWidth="1"/>
    <col min="15" max="15" width="15.90625" style="1" customWidth="1"/>
    <col min="16" max="16" width="14" customWidth="1"/>
  </cols>
  <sheetData>
    <row r="1" spans="1:16" x14ac:dyDescent="0.35">
      <c r="A1" s="7"/>
      <c r="B1" s="7"/>
      <c r="C1" s="7"/>
      <c r="D1" s="7"/>
      <c r="E1" s="7"/>
      <c r="F1" s="7"/>
      <c r="G1" s="7"/>
    </row>
    <row r="2" spans="1:16" x14ac:dyDescent="0.35">
      <c r="A2" s="7"/>
      <c r="B2" s="7"/>
      <c r="C2" s="7"/>
      <c r="D2" s="7"/>
      <c r="E2" s="7"/>
      <c r="F2" s="7"/>
      <c r="G2" s="7"/>
    </row>
    <row r="3" spans="1:16" ht="20.5" customHeight="1" x14ac:dyDescent="0.35">
      <c r="A3" s="7"/>
      <c r="B3" s="7"/>
      <c r="C3" s="7"/>
      <c r="D3" s="7"/>
      <c r="E3" s="7"/>
      <c r="F3" s="7"/>
      <c r="G3" s="7"/>
    </row>
    <row r="4" spans="1:16" s="1" customFormat="1" ht="20.5" customHeight="1" x14ac:dyDescent="0.35">
      <c r="A4" s="7"/>
      <c r="B4" s="7"/>
      <c r="C4" s="7"/>
      <c r="D4" s="7"/>
      <c r="E4" s="7"/>
      <c r="F4" s="7"/>
      <c r="G4" s="7"/>
    </row>
    <row r="5" spans="1:16" s="1" customFormat="1" ht="20.5" customHeight="1" x14ac:dyDescent="0.35">
      <c r="A5" s="7"/>
      <c r="B5" s="122" t="s">
        <v>29</v>
      </c>
      <c r="C5" s="122"/>
      <c r="D5" s="122"/>
      <c r="E5" s="122"/>
      <c r="F5" s="122"/>
      <c r="G5" s="122"/>
    </row>
    <row r="6" spans="1:16" s="1" customFormat="1" ht="20.5" customHeight="1" x14ac:dyDescent="0.35">
      <c r="A6" s="7"/>
      <c r="B6" s="8" t="s">
        <v>23</v>
      </c>
      <c r="C6" s="8"/>
      <c r="D6" s="8"/>
      <c r="E6" s="7"/>
      <c r="F6" s="7"/>
      <c r="G6" s="7"/>
    </row>
    <row r="7" spans="1:16" s="1" customFormat="1" ht="20.5" customHeight="1" x14ac:dyDescent="0.35">
      <c r="A7" s="7"/>
      <c r="B7" s="7"/>
      <c r="C7" s="7"/>
      <c r="D7" s="7"/>
      <c r="E7" s="7"/>
      <c r="F7" s="7"/>
      <c r="G7" s="7"/>
    </row>
    <row r="8" spans="1:16" s="1" customFormat="1" ht="20.5" customHeight="1" x14ac:dyDescent="0.35">
      <c r="A8" s="7"/>
      <c r="B8" s="123" t="s">
        <v>24</v>
      </c>
      <c r="C8" s="123"/>
      <c r="D8" s="123"/>
      <c r="E8" s="9"/>
      <c r="F8" s="7"/>
      <c r="G8" s="7"/>
    </row>
    <row r="9" spans="1:16" s="1" customFormat="1" ht="20.5" customHeight="1" x14ac:dyDescent="0.35">
      <c r="A9" s="7"/>
      <c r="B9" s="123" t="s">
        <v>25</v>
      </c>
      <c r="C9" s="123"/>
      <c r="D9" s="123"/>
      <c r="E9" s="9"/>
      <c r="F9" s="7"/>
      <c r="G9" s="7"/>
    </row>
    <row r="10" spans="1:16" s="1" customFormat="1" ht="26" customHeight="1" x14ac:dyDescent="0.35">
      <c r="A10" s="7"/>
      <c r="B10" s="123" t="s">
        <v>26</v>
      </c>
      <c r="C10" s="123"/>
      <c r="D10" s="123"/>
      <c r="E10" s="9"/>
      <c r="F10" s="7"/>
      <c r="G10" s="7"/>
    </row>
    <row r="11" spans="1:16" s="1" customFormat="1" ht="20.5" customHeight="1" x14ac:dyDescent="0.35">
      <c r="A11" s="7"/>
      <c r="B11" s="123" t="s">
        <v>27</v>
      </c>
      <c r="C11" s="123"/>
      <c r="D11" s="123"/>
      <c r="E11" s="9"/>
      <c r="F11" s="7"/>
      <c r="G11" s="7"/>
    </row>
    <row r="12" spans="1:16" s="1" customFormat="1" ht="20.5" customHeight="1" x14ac:dyDescent="0.35">
      <c r="A12" s="7"/>
      <c r="B12" s="123" t="s">
        <v>28</v>
      </c>
      <c r="C12" s="123"/>
      <c r="D12" s="123"/>
      <c r="E12" s="9"/>
      <c r="F12" s="7"/>
      <c r="G12" s="7"/>
    </row>
    <row r="13" spans="1:16" s="10" customFormat="1" ht="20.5" customHeight="1" thickBot="1" x14ac:dyDescent="0.4">
      <c r="B13" s="11"/>
      <c r="C13" s="11"/>
      <c r="D13" s="11"/>
      <c r="E13" s="12"/>
    </row>
    <row r="14" spans="1:16" ht="52" customHeight="1" thickBot="1" x14ac:dyDescent="0.4">
      <c r="A14" s="4"/>
      <c r="B14" s="5"/>
      <c r="C14" s="5"/>
      <c r="D14" s="5"/>
      <c r="E14" s="5"/>
      <c r="F14" s="5"/>
      <c r="G14" s="5"/>
      <c r="H14" s="85" t="s">
        <v>60</v>
      </c>
      <c r="I14" s="86"/>
      <c r="J14" s="85" t="s">
        <v>61</v>
      </c>
      <c r="K14" s="86"/>
      <c r="L14" s="85" t="s">
        <v>62</v>
      </c>
      <c r="M14" s="86"/>
      <c r="N14" s="110" t="s">
        <v>21</v>
      </c>
      <c r="O14" s="110"/>
      <c r="P14" s="86"/>
    </row>
    <row r="15" spans="1:16" ht="39.5" thickBot="1" x14ac:dyDescent="0.4">
      <c r="A15" s="43" t="s">
        <v>7</v>
      </c>
      <c r="B15" s="132" t="s">
        <v>8</v>
      </c>
      <c r="C15" s="133"/>
      <c r="D15" s="134"/>
      <c r="E15" s="51" t="s">
        <v>9</v>
      </c>
      <c r="F15" s="20" t="s">
        <v>10</v>
      </c>
      <c r="G15" s="62" t="s">
        <v>0</v>
      </c>
      <c r="H15" s="6" t="s">
        <v>1</v>
      </c>
      <c r="I15" s="3" t="s">
        <v>2</v>
      </c>
      <c r="J15" s="6" t="s">
        <v>1</v>
      </c>
      <c r="K15" s="3" t="s">
        <v>2</v>
      </c>
      <c r="L15" s="6" t="s">
        <v>1</v>
      </c>
      <c r="M15" s="3" t="s">
        <v>2</v>
      </c>
      <c r="N15" s="13" t="s">
        <v>63</v>
      </c>
      <c r="O15" s="3" t="s">
        <v>64</v>
      </c>
      <c r="P15" s="3" t="s">
        <v>65</v>
      </c>
    </row>
    <row r="16" spans="1:16" ht="26" customHeight="1" x14ac:dyDescent="0.35">
      <c r="A16" s="44">
        <v>1</v>
      </c>
      <c r="B16" s="124" t="s">
        <v>30</v>
      </c>
      <c r="C16" s="124"/>
      <c r="D16" s="124"/>
      <c r="E16" s="52" t="s">
        <v>36</v>
      </c>
      <c r="F16" s="21">
        <v>1</v>
      </c>
      <c r="G16" s="63" t="s">
        <v>3</v>
      </c>
      <c r="H16" s="27">
        <v>0</v>
      </c>
      <c r="I16" s="28">
        <f>F16*H16</f>
        <v>0</v>
      </c>
      <c r="J16" s="81" t="s">
        <v>34</v>
      </c>
      <c r="K16" s="82"/>
      <c r="L16" s="81" t="s">
        <v>34</v>
      </c>
      <c r="M16" s="82"/>
      <c r="N16" s="111" t="s">
        <v>35</v>
      </c>
      <c r="O16" s="112"/>
      <c r="P16" s="113"/>
    </row>
    <row r="17" spans="1:19" ht="52" customHeight="1" thickBot="1" x14ac:dyDescent="0.4">
      <c r="A17" s="45">
        <v>2</v>
      </c>
      <c r="B17" s="125"/>
      <c r="C17" s="125"/>
      <c r="D17" s="125"/>
      <c r="E17" s="53" t="s">
        <v>37</v>
      </c>
      <c r="F17" s="22">
        <v>1</v>
      </c>
      <c r="G17" s="64" t="s">
        <v>3</v>
      </c>
      <c r="H17" s="16">
        <v>0</v>
      </c>
      <c r="I17" s="18">
        <f>F17*H17</f>
        <v>0</v>
      </c>
      <c r="J17" s="83"/>
      <c r="K17" s="84"/>
      <c r="L17" s="83"/>
      <c r="M17" s="84"/>
      <c r="N17" s="114"/>
      <c r="O17" s="115"/>
      <c r="P17" s="116"/>
    </row>
    <row r="18" spans="1:19" ht="26" customHeight="1" thickBot="1" x14ac:dyDescent="0.4">
      <c r="A18" s="44">
        <v>3</v>
      </c>
      <c r="B18" s="124" t="s">
        <v>31</v>
      </c>
      <c r="C18" s="124"/>
      <c r="D18" s="124"/>
      <c r="E18" s="49" t="s">
        <v>69</v>
      </c>
      <c r="F18" s="21">
        <v>1</v>
      </c>
      <c r="G18" s="63" t="s">
        <v>3</v>
      </c>
      <c r="H18" s="27">
        <v>0</v>
      </c>
      <c r="I18" s="28">
        <f>F18*H18</f>
        <v>0</v>
      </c>
      <c r="J18" s="27">
        <v>0</v>
      </c>
      <c r="K18" s="28">
        <f>H18*J18</f>
        <v>0</v>
      </c>
      <c r="L18" s="27">
        <v>0</v>
      </c>
      <c r="M18" s="28">
        <f>J18*L18</f>
        <v>0</v>
      </c>
      <c r="N18" s="72">
        <v>4</v>
      </c>
      <c r="O18" s="71">
        <v>2</v>
      </c>
      <c r="P18" s="73">
        <v>6</v>
      </c>
    </row>
    <row r="19" spans="1:19" ht="26" customHeight="1" thickBot="1" x14ac:dyDescent="0.4">
      <c r="A19" s="45">
        <v>4</v>
      </c>
      <c r="B19" s="125"/>
      <c r="C19" s="125"/>
      <c r="D19" s="125"/>
      <c r="E19" s="54" t="s">
        <v>11</v>
      </c>
      <c r="F19" s="22">
        <v>1</v>
      </c>
      <c r="G19" s="64" t="s">
        <v>3</v>
      </c>
      <c r="H19" s="16">
        <v>0</v>
      </c>
      <c r="I19" s="18">
        <f t="shared" ref="I19:I45" si="0">F19*H19</f>
        <v>0</v>
      </c>
      <c r="J19" s="34">
        <v>0</v>
      </c>
      <c r="K19" s="35">
        <f t="shared" ref="K19:K21" si="1">H19*J19</f>
        <v>0</v>
      </c>
      <c r="L19" s="34">
        <v>0</v>
      </c>
      <c r="M19" s="35">
        <f t="shared" ref="M19:M48" si="2">J19*L19</f>
        <v>0</v>
      </c>
      <c r="N19" s="117">
        <v>5</v>
      </c>
      <c r="O19" s="74">
        <v>3</v>
      </c>
      <c r="P19" s="71">
        <v>7</v>
      </c>
    </row>
    <row r="20" spans="1:19" s="1" customFormat="1" ht="15" thickBot="1" x14ac:dyDescent="0.4">
      <c r="A20" s="46">
        <v>5</v>
      </c>
      <c r="B20" s="125"/>
      <c r="C20" s="125"/>
      <c r="D20" s="125"/>
      <c r="E20" s="57" t="s">
        <v>22</v>
      </c>
      <c r="F20" s="25">
        <v>1</v>
      </c>
      <c r="G20" s="70" t="s">
        <v>3</v>
      </c>
      <c r="H20" s="17">
        <v>0</v>
      </c>
      <c r="I20" s="19">
        <f t="shared" ref="I20:I30" si="3">F20*H20</f>
        <v>0</v>
      </c>
      <c r="J20" s="98"/>
      <c r="K20" s="99"/>
      <c r="L20" s="99"/>
      <c r="M20" s="100"/>
      <c r="N20" s="118"/>
      <c r="O20" s="77"/>
      <c r="P20" s="78"/>
    </row>
    <row r="21" spans="1:19" ht="36" customHeight="1" thickBot="1" x14ac:dyDescent="0.4">
      <c r="A21" s="46">
        <v>6</v>
      </c>
      <c r="B21" s="125"/>
      <c r="C21" s="125"/>
      <c r="D21" s="125"/>
      <c r="E21" s="55" t="s">
        <v>12</v>
      </c>
      <c r="F21" s="33">
        <v>1</v>
      </c>
      <c r="G21" s="65" t="s">
        <v>3</v>
      </c>
      <c r="H21" s="34">
        <v>0</v>
      </c>
      <c r="I21" s="35">
        <f t="shared" si="3"/>
        <v>0</v>
      </c>
      <c r="J21" s="34">
        <v>0</v>
      </c>
      <c r="K21" s="35">
        <f t="shared" si="1"/>
        <v>0</v>
      </c>
      <c r="L21" s="34">
        <v>0</v>
      </c>
      <c r="M21" s="35">
        <f t="shared" si="2"/>
        <v>0</v>
      </c>
      <c r="N21" s="101">
        <v>8</v>
      </c>
      <c r="O21" s="102"/>
      <c r="P21" s="103"/>
      <c r="S21" s="1"/>
    </row>
    <row r="22" spans="1:19" ht="14.5" customHeight="1" x14ac:dyDescent="0.35">
      <c r="A22" s="44">
        <v>7</v>
      </c>
      <c r="B22" s="92" t="s">
        <v>13</v>
      </c>
      <c r="C22" s="91" t="s">
        <v>40</v>
      </c>
      <c r="D22" s="92"/>
      <c r="E22" s="49" t="s">
        <v>14</v>
      </c>
      <c r="F22" s="21">
        <v>1</v>
      </c>
      <c r="G22" s="63" t="s">
        <v>3</v>
      </c>
      <c r="H22" s="27">
        <v>0</v>
      </c>
      <c r="I22" s="28">
        <f t="shared" si="3"/>
        <v>0</v>
      </c>
      <c r="J22" s="27">
        <v>0</v>
      </c>
      <c r="K22" s="28">
        <f t="shared" ref="K22:K45" si="4">H22*J22</f>
        <v>0</v>
      </c>
      <c r="L22" s="27">
        <v>0</v>
      </c>
      <c r="M22" s="28">
        <f t="shared" si="2"/>
        <v>0</v>
      </c>
      <c r="N22" s="104">
        <v>4</v>
      </c>
      <c r="O22" s="104">
        <v>2</v>
      </c>
      <c r="P22" s="104">
        <v>6</v>
      </c>
    </row>
    <row r="23" spans="1:19" s="1" customFormat="1" ht="14.5" customHeight="1" x14ac:dyDescent="0.35">
      <c r="A23" s="47">
        <v>8</v>
      </c>
      <c r="B23" s="94"/>
      <c r="C23" s="93"/>
      <c r="D23" s="94"/>
      <c r="E23" s="54" t="s">
        <v>44</v>
      </c>
      <c r="F23" s="22">
        <v>1</v>
      </c>
      <c r="G23" s="64" t="s">
        <v>3</v>
      </c>
      <c r="H23" s="16">
        <v>0</v>
      </c>
      <c r="I23" s="18">
        <f t="shared" si="3"/>
        <v>0</v>
      </c>
      <c r="J23" s="16">
        <v>0</v>
      </c>
      <c r="K23" s="18">
        <f t="shared" ref="K23:K31" si="5">H23*J23</f>
        <v>0</v>
      </c>
      <c r="L23" s="16">
        <v>0</v>
      </c>
      <c r="M23" s="18">
        <f t="shared" ref="M23:M30" si="6">J23*L23</f>
        <v>0</v>
      </c>
      <c r="N23" s="105"/>
      <c r="O23" s="105"/>
      <c r="P23" s="105"/>
    </row>
    <row r="24" spans="1:19" s="1" customFormat="1" ht="14.5" customHeight="1" x14ac:dyDescent="0.35">
      <c r="A24" s="47">
        <v>9</v>
      </c>
      <c r="B24" s="94"/>
      <c r="C24" s="93"/>
      <c r="D24" s="94"/>
      <c r="E24" s="54" t="s">
        <v>45</v>
      </c>
      <c r="F24" s="22">
        <v>1</v>
      </c>
      <c r="G24" s="64" t="s">
        <v>3</v>
      </c>
      <c r="H24" s="16">
        <v>0</v>
      </c>
      <c r="I24" s="18">
        <f t="shared" si="3"/>
        <v>0</v>
      </c>
      <c r="J24" s="16">
        <v>0</v>
      </c>
      <c r="K24" s="18">
        <f t="shared" si="5"/>
        <v>0</v>
      </c>
      <c r="L24" s="16">
        <v>0</v>
      </c>
      <c r="M24" s="18">
        <f t="shared" si="6"/>
        <v>0</v>
      </c>
      <c r="N24" s="105"/>
      <c r="O24" s="105"/>
      <c r="P24" s="105"/>
    </row>
    <row r="25" spans="1:19" s="1" customFormat="1" ht="14.5" customHeight="1" x14ac:dyDescent="0.35">
      <c r="A25" s="47">
        <v>10</v>
      </c>
      <c r="B25" s="94"/>
      <c r="C25" s="93"/>
      <c r="D25" s="94"/>
      <c r="E25" s="54" t="s">
        <v>46</v>
      </c>
      <c r="F25" s="22">
        <v>1</v>
      </c>
      <c r="G25" s="64" t="s">
        <v>3</v>
      </c>
      <c r="H25" s="16">
        <v>0</v>
      </c>
      <c r="I25" s="18">
        <f t="shared" si="3"/>
        <v>0</v>
      </c>
      <c r="J25" s="16">
        <v>0</v>
      </c>
      <c r="K25" s="18">
        <f t="shared" si="5"/>
        <v>0</v>
      </c>
      <c r="L25" s="16">
        <v>0</v>
      </c>
      <c r="M25" s="18">
        <f t="shared" si="6"/>
        <v>0</v>
      </c>
      <c r="N25" s="105"/>
      <c r="O25" s="105"/>
      <c r="P25" s="105"/>
    </row>
    <row r="26" spans="1:19" s="1" customFormat="1" ht="14.5" customHeight="1" x14ac:dyDescent="0.35">
      <c r="A26" s="47">
        <v>11</v>
      </c>
      <c r="B26" s="94"/>
      <c r="C26" s="93"/>
      <c r="D26" s="94"/>
      <c r="E26" s="54" t="s">
        <v>47</v>
      </c>
      <c r="F26" s="22">
        <v>1</v>
      </c>
      <c r="G26" s="64" t="s">
        <v>3</v>
      </c>
      <c r="H26" s="16">
        <v>0</v>
      </c>
      <c r="I26" s="18">
        <f t="shared" si="3"/>
        <v>0</v>
      </c>
      <c r="J26" s="16">
        <v>0</v>
      </c>
      <c r="K26" s="18">
        <f t="shared" si="5"/>
        <v>0</v>
      </c>
      <c r="L26" s="16">
        <v>0</v>
      </c>
      <c r="M26" s="18">
        <f t="shared" si="6"/>
        <v>0</v>
      </c>
      <c r="N26" s="105"/>
      <c r="O26" s="105"/>
      <c r="P26" s="105"/>
    </row>
    <row r="27" spans="1:19" s="1" customFormat="1" ht="26" x14ac:dyDescent="0.35">
      <c r="A27" s="47">
        <v>12</v>
      </c>
      <c r="B27" s="94"/>
      <c r="C27" s="93"/>
      <c r="D27" s="94"/>
      <c r="E27" s="54" t="s">
        <v>48</v>
      </c>
      <c r="F27" s="22">
        <v>1</v>
      </c>
      <c r="G27" s="64" t="s">
        <v>3</v>
      </c>
      <c r="H27" s="16">
        <v>0</v>
      </c>
      <c r="I27" s="18">
        <f t="shared" si="3"/>
        <v>0</v>
      </c>
      <c r="J27" s="16">
        <v>0</v>
      </c>
      <c r="K27" s="18">
        <f t="shared" si="5"/>
        <v>0</v>
      </c>
      <c r="L27" s="16">
        <v>0</v>
      </c>
      <c r="M27" s="18">
        <f t="shared" si="6"/>
        <v>0</v>
      </c>
      <c r="N27" s="105"/>
      <c r="O27" s="105"/>
      <c r="P27" s="105"/>
    </row>
    <row r="28" spans="1:19" s="1" customFormat="1" ht="14.5" customHeight="1" x14ac:dyDescent="0.35">
      <c r="A28" s="47">
        <v>13</v>
      </c>
      <c r="B28" s="94"/>
      <c r="C28" s="93"/>
      <c r="D28" s="94"/>
      <c r="E28" s="54" t="s">
        <v>49</v>
      </c>
      <c r="F28" s="22">
        <v>1</v>
      </c>
      <c r="G28" s="64" t="s">
        <v>3</v>
      </c>
      <c r="H28" s="16">
        <v>0</v>
      </c>
      <c r="I28" s="18">
        <f t="shared" si="3"/>
        <v>0</v>
      </c>
      <c r="J28" s="16">
        <v>0</v>
      </c>
      <c r="K28" s="18">
        <f t="shared" si="5"/>
        <v>0</v>
      </c>
      <c r="L28" s="16">
        <v>0</v>
      </c>
      <c r="M28" s="18">
        <f t="shared" si="6"/>
        <v>0</v>
      </c>
      <c r="N28" s="105"/>
      <c r="O28" s="105"/>
      <c r="P28" s="105"/>
    </row>
    <row r="29" spans="1:19" s="1" customFormat="1" ht="14.5" customHeight="1" x14ac:dyDescent="0.35">
      <c r="A29" s="47">
        <v>14</v>
      </c>
      <c r="B29" s="94"/>
      <c r="C29" s="93"/>
      <c r="D29" s="94"/>
      <c r="E29" s="54" t="s">
        <v>50</v>
      </c>
      <c r="F29" s="22">
        <v>1</v>
      </c>
      <c r="G29" s="64" t="s">
        <v>3</v>
      </c>
      <c r="H29" s="16">
        <v>0</v>
      </c>
      <c r="I29" s="18">
        <f t="shared" si="3"/>
        <v>0</v>
      </c>
      <c r="J29" s="16">
        <v>0</v>
      </c>
      <c r="K29" s="18">
        <f t="shared" si="5"/>
        <v>0</v>
      </c>
      <c r="L29" s="16">
        <v>0</v>
      </c>
      <c r="M29" s="18">
        <f t="shared" si="6"/>
        <v>0</v>
      </c>
      <c r="N29" s="105"/>
      <c r="O29" s="105"/>
      <c r="P29" s="105"/>
    </row>
    <row r="30" spans="1:19" s="1" customFormat="1" ht="14.5" customHeight="1" x14ac:dyDescent="0.35">
      <c r="A30" s="47">
        <v>15</v>
      </c>
      <c r="B30" s="94"/>
      <c r="C30" s="93"/>
      <c r="D30" s="94"/>
      <c r="E30" s="54" t="s">
        <v>59</v>
      </c>
      <c r="F30" s="22">
        <v>1</v>
      </c>
      <c r="G30" s="64" t="s">
        <v>3</v>
      </c>
      <c r="H30" s="16">
        <v>0</v>
      </c>
      <c r="I30" s="18">
        <f t="shared" si="3"/>
        <v>0</v>
      </c>
      <c r="J30" s="16">
        <v>0</v>
      </c>
      <c r="K30" s="18">
        <f t="shared" si="5"/>
        <v>0</v>
      </c>
      <c r="L30" s="16">
        <v>0</v>
      </c>
      <c r="M30" s="18">
        <f t="shared" si="6"/>
        <v>0</v>
      </c>
      <c r="N30" s="105"/>
      <c r="O30" s="105"/>
      <c r="P30" s="105"/>
    </row>
    <row r="31" spans="1:19" ht="30" customHeight="1" x14ac:dyDescent="0.35">
      <c r="A31" s="45">
        <v>16</v>
      </c>
      <c r="B31" s="94"/>
      <c r="C31" s="93"/>
      <c r="D31" s="94"/>
      <c r="E31" s="53" t="s">
        <v>67</v>
      </c>
      <c r="F31" s="22">
        <v>1</v>
      </c>
      <c r="G31" s="64" t="s">
        <v>3</v>
      </c>
      <c r="H31" s="16">
        <v>0</v>
      </c>
      <c r="I31" s="18">
        <f t="shared" ref="I31" si="7">F31*H31</f>
        <v>0</v>
      </c>
      <c r="J31" s="16">
        <v>0</v>
      </c>
      <c r="K31" s="18">
        <f t="shared" si="5"/>
        <v>0</v>
      </c>
      <c r="L31" s="16">
        <v>0</v>
      </c>
      <c r="M31" s="18">
        <f>J31*L31</f>
        <v>0</v>
      </c>
      <c r="N31" s="105"/>
      <c r="O31" s="105"/>
      <c r="P31" s="105"/>
    </row>
    <row r="32" spans="1:19" s="1" customFormat="1" ht="30" customHeight="1" x14ac:dyDescent="0.35">
      <c r="A32" s="47">
        <v>17</v>
      </c>
      <c r="B32" s="94"/>
      <c r="C32" s="93"/>
      <c r="D32" s="94"/>
      <c r="E32" s="56" t="s">
        <v>68</v>
      </c>
      <c r="F32" s="22">
        <v>1</v>
      </c>
      <c r="G32" s="64" t="s">
        <v>3</v>
      </c>
      <c r="H32" s="16">
        <v>0</v>
      </c>
      <c r="I32" s="18">
        <f t="shared" ref="I32" si="8">F32*H32</f>
        <v>0</v>
      </c>
      <c r="J32" s="16">
        <v>0</v>
      </c>
      <c r="K32" s="18">
        <f t="shared" ref="K32" si="9">H32*J32</f>
        <v>0</v>
      </c>
      <c r="L32" s="16">
        <v>0</v>
      </c>
      <c r="M32" s="18">
        <f>J32*L32</f>
        <v>0</v>
      </c>
      <c r="N32" s="105"/>
      <c r="O32" s="105"/>
      <c r="P32" s="105"/>
    </row>
    <row r="33" spans="1:16" s="1" customFormat="1" ht="15" customHeight="1" thickBot="1" x14ac:dyDescent="0.4">
      <c r="A33" s="47">
        <v>18</v>
      </c>
      <c r="B33" s="94"/>
      <c r="C33" s="93"/>
      <c r="D33" s="94"/>
      <c r="E33" s="56" t="s">
        <v>52</v>
      </c>
      <c r="F33" s="22">
        <v>1</v>
      </c>
      <c r="G33" s="64" t="s">
        <v>3</v>
      </c>
      <c r="H33" s="16">
        <v>0</v>
      </c>
      <c r="I33" s="18">
        <f t="shared" ref="I33" si="10">F33*H33</f>
        <v>0</v>
      </c>
      <c r="J33" s="16">
        <v>0</v>
      </c>
      <c r="K33" s="18">
        <f t="shared" ref="K33" si="11">H33*J33</f>
        <v>0</v>
      </c>
      <c r="L33" s="16">
        <v>0</v>
      </c>
      <c r="M33" s="18">
        <f>J33*L33</f>
        <v>0</v>
      </c>
      <c r="N33" s="105"/>
      <c r="O33" s="105"/>
      <c r="P33" s="105"/>
    </row>
    <row r="34" spans="1:16" s="1" customFormat="1" ht="15" customHeight="1" thickBot="1" x14ac:dyDescent="0.4">
      <c r="A34" s="47">
        <v>19</v>
      </c>
      <c r="B34" s="109"/>
      <c r="C34" s="91" t="s">
        <v>41</v>
      </c>
      <c r="D34" s="92"/>
      <c r="E34" s="49" t="s">
        <v>38</v>
      </c>
      <c r="F34" s="42">
        <v>1</v>
      </c>
      <c r="G34" s="66" t="s">
        <v>3</v>
      </c>
      <c r="H34" s="27">
        <v>0</v>
      </c>
      <c r="I34" s="28">
        <f t="shared" ref="I34" si="12">F34*H34</f>
        <v>0</v>
      </c>
      <c r="J34" s="27">
        <v>0</v>
      </c>
      <c r="K34" s="28">
        <f t="shared" ref="K34" si="13">H34*J34</f>
        <v>0</v>
      </c>
      <c r="L34" s="27">
        <v>0</v>
      </c>
      <c r="M34" s="28">
        <f t="shared" ref="M34" si="14">J34*L34</f>
        <v>0</v>
      </c>
      <c r="N34" s="105"/>
      <c r="O34" s="105"/>
      <c r="P34" s="105"/>
    </row>
    <row r="35" spans="1:16" s="1" customFormat="1" ht="26.5" thickBot="1" x14ac:dyDescent="0.4">
      <c r="A35" s="47">
        <v>20</v>
      </c>
      <c r="B35" s="109"/>
      <c r="C35" s="89"/>
      <c r="D35" s="90"/>
      <c r="E35" s="57" t="s">
        <v>39</v>
      </c>
      <c r="F35" s="42">
        <v>1</v>
      </c>
      <c r="G35" s="66" t="s">
        <v>3</v>
      </c>
      <c r="H35" s="27">
        <v>0</v>
      </c>
      <c r="I35" s="28">
        <f t="shared" ref="I35" si="15">F35*H35</f>
        <v>0</v>
      </c>
      <c r="J35" s="27">
        <v>0</v>
      </c>
      <c r="K35" s="28">
        <f t="shared" ref="K35" si="16">H35*J35</f>
        <v>0</v>
      </c>
      <c r="L35" s="27">
        <v>0</v>
      </c>
      <c r="M35" s="28">
        <f t="shared" ref="M35" si="17">J35*L35</f>
        <v>0</v>
      </c>
      <c r="N35" s="105"/>
      <c r="O35" s="105"/>
      <c r="P35" s="105"/>
    </row>
    <row r="36" spans="1:16" s="1" customFormat="1" ht="26.5" thickBot="1" x14ac:dyDescent="0.4">
      <c r="A36" s="45">
        <v>21</v>
      </c>
      <c r="B36" s="109"/>
      <c r="C36" s="87" t="s">
        <v>42</v>
      </c>
      <c r="D36" s="88"/>
      <c r="E36" s="58" t="s">
        <v>43</v>
      </c>
      <c r="F36" s="39">
        <v>1</v>
      </c>
      <c r="G36" s="67" t="s">
        <v>3</v>
      </c>
      <c r="H36" s="40">
        <v>0</v>
      </c>
      <c r="I36" s="41">
        <f>F36*H36</f>
        <v>0</v>
      </c>
      <c r="J36" s="40">
        <v>0</v>
      </c>
      <c r="K36" s="41">
        <f t="shared" ref="K36" si="18">H36*J36</f>
        <v>0</v>
      </c>
      <c r="L36" s="40">
        <v>0</v>
      </c>
      <c r="M36" s="41">
        <f t="shared" ref="M36" si="19">J36*L36</f>
        <v>0</v>
      </c>
      <c r="N36" s="105"/>
      <c r="O36" s="105"/>
      <c r="P36" s="105"/>
    </row>
    <row r="37" spans="1:16" s="1" customFormat="1" ht="15" customHeight="1" thickBot="1" x14ac:dyDescent="0.4">
      <c r="A37" s="48">
        <v>22</v>
      </c>
      <c r="B37" s="108"/>
      <c r="C37" s="89"/>
      <c r="D37" s="90"/>
      <c r="E37" s="59" t="s">
        <v>51</v>
      </c>
      <c r="F37" s="36">
        <v>1</v>
      </c>
      <c r="G37" s="68" t="s">
        <v>3</v>
      </c>
      <c r="H37" s="37">
        <v>0</v>
      </c>
      <c r="I37" s="38">
        <f t="shared" ref="I37" si="20">F37*H37</f>
        <v>0</v>
      </c>
      <c r="J37" s="37">
        <v>0</v>
      </c>
      <c r="K37" s="38">
        <f t="shared" ref="K37" si="21">H37*J37</f>
        <v>0</v>
      </c>
      <c r="L37" s="37">
        <v>0</v>
      </c>
      <c r="M37" s="38">
        <f>J37*L37</f>
        <v>0</v>
      </c>
      <c r="N37" s="105"/>
      <c r="O37" s="105"/>
      <c r="P37" s="105"/>
    </row>
    <row r="38" spans="1:16" ht="14.5" customHeight="1" thickBot="1" x14ac:dyDescent="0.4">
      <c r="A38" s="47">
        <v>23</v>
      </c>
      <c r="B38" s="135" t="s">
        <v>15</v>
      </c>
      <c r="C38" s="95" t="s">
        <v>56</v>
      </c>
      <c r="D38" s="31" t="s">
        <v>5</v>
      </c>
      <c r="E38" s="60" t="s">
        <v>16</v>
      </c>
      <c r="F38" s="39">
        <v>1</v>
      </c>
      <c r="G38" s="67" t="s">
        <v>3</v>
      </c>
      <c r="H38" s="40">
        <v>0</v>
      </c>
      <c r="I38" s="41">
        <f t="shared" si="0"/>
        <v>0</v>
      </c>
      <c r="J38" s="40">
        <v>0</v>
      </c>
      <c r="K38" s="41">
        <f t="shared" si="4"/>
        <v>0</v>
      </c>
      <c r="L38" s="40">
        <v>0</v>
      </c>
      <c r="M38" s="41">
        <f t="shared" si="2"/>
        <v>0</v>
      </c>
      <c r="N38" s="105"/>
      <c r="O38" s="105"/>
      <c r="P38" s="105"/>
    </row>
    <row r="39" spans="1:16" s="1" customFormat="1" ht="14.5" customHeight="1" x14ac:dyDescent="0.35">
      <c r="A39" s="47">
        <v>24</v>
      </c>
      <c r="B39" s="136"/>
      <c r="C39" s="96"/>
      <c r="D39" s="91" t="s">
        <v>17</v>
      </c>
      <c r="E39" s="50" t="s">
        <v>66</v>
      </c>
      <c r="F39" s="26">
        <v>1</v>
      </c>
      <c r="G39" s="69" t="s">
        <v>3</v>
      </c>
      <c r="H39" s="29">
        <v>0</v>
      </c>
      <c r="I39" s="30">
        <f t="shared" ref="I39:I42" si="22">F39*H39</f>
        <v>0</v>
      </c>
      <c r="J39" s="29">
        <v>0</v>
      </c>
      <c r="K39" s="30">
        <f t="shared" ref="K39:K42" si="23">H39*J39</f>
        <v>0</v>
      </c>
      <c r="L39" s="29">
        <v>0</v>
      </c>
      <c r="M39" s="30">
        <f t="shared" ref="M39:M42" si="24">J39*L39</f>
        <v>0</v>
      </c>
      <c r="N39" s="105"/>
      <c r="O39" s="105"/>
      <c r="P39" s="105"/>
    </row>
    <row r="40" spans="1:16" s="1" customFormat="1" ht="14.5" customHeight="1" x14ac:dyDescent="0.35">
      <c r="A40" s="47">
        <v>25</v>
      </c>
      <c r="B40" s="136"/>
      <c r="C40" s="96"/>
      <c r="D40" s="93"/>
      <c r="E40" s="54" t="s">
        <v>53</v>
      </c>
      <c r="F40" s="22">
        <v>1</v>
      </c>
      <c r="G40" s="64" t="s">
        <v>3</v>
      </c>
      <c r="H40" s="16">
        <v>0</v>
      </c>
      <c r="I40" s="18">
        <f t="shared" si="22"/>
        <v>0</v>
      </c>
      <c r="J40" s="16">
        <v>0</v>
      </c>
      <c r="K40" s="18">
        <f t="shared" si="23"/>
        <v>0</v>
      </c>
      <c r="L40" s="16">
        <v>0</v>
      </c>
      <c r="M40" s="18">
        <f t="shared" si="24"/>
        <v>0</v>
      </c>
      <c r="N40" s="105"/>
      <c r="O40" s="105"/>
      <c r="P40" s="105"/>
    </row>
    <row r="41" spans="1:16" s="1" customFormat="1" ht="14.5" customHeight="1" x14ac:dyDescent="0.35">
      <c r="A41" s="45">
        <v>26</v>
      </c>
      <c r="B41" s="136"/>
      <c r="C41" s="96"/>
      <c r="D41" s="93"/>
      <c r="E41" s="54" t="s">
        <v>54</v>
      </c>
      <c r="F41" s="22">
        <v>1</v>
      </c>
      <c r="G41" s="64" t="s">
        <v>3</v>
      </c>
      <c r="H41" s="16">
        <v>0</v>
      </c>
      <c r="I41" s="18">
        <f t="shared" si="22"/>
        <v>0</v>
      </c>
      <c r="J41" s="16">
        <v>0</v>
      </c>
      <c r="K41" s="18">
        <f t="shared" si="23"/>
        <v>0</v>
      </c>
      <c r="L41" s="16">
        <v>0</v>
      </c>
      <c r="M41" s="18">
        <f t="shared" si="24"/>
        <v>0</v>
      </c>
      <c r="N41" s="105"/>
      <c r="O41" s="105"/>
      <c r="P41" s="105"/>
    </row>
    <row r="42" spans="1:16" s="1" customFormat="1" ht="15" customHeight="1" thickBot="1" x14ac:dyDescent="0.4">
      <c r="A42" s="48">
        <v>27</v>
      </c>
      <c r="B42" s="136"/>
      <c r="C42" s="96"/>
      <c r="D42" s="89"/>
      <c r="E42" s="55" t="s">
        <v>55</v>
      </c>
      <c r="F42" s="33">
        <v>1</v>
      </c>
      <c r="G42" s="65" t="s">
        <v>3</v>
      </c>
      <c r="H42" s="34">
        <v>0</v>
      </c>
      <c r="I42" s="35">
        <f t="shared" si="22"/>
        <v>0</v>
      </c>
      <c r="J42" s="34">
        <v>0</v>
      </c>
      <c r="K42" s="35">
        <f t="shared" si="23"/>
        <v>0</v>
      </c>
      <c r="L42" s="34">
        <v>0</v>
      </c>
      <c r="M42" s="35">
        <f t="shared" si="24"/>
        <v>0</v>
      </c>
      <c r="N42" s="105"/>
      <c r="O42" s="105"/>
      <c r="P42" s="105"/>
    </row>
    <row r="43" spans="1:16" ht="15" customHeight="1" thickBot="1" x14ac:dyDescent="0.4">
      <c r="A43" s="45">
        <v>28</v>
      </c>
      <c r="B43" s="137"/>
      <c r="C43" s="97"/>
      <c r="D43" s="32" t="s">
        <v>6</v>
      </c>
      <c r="E43" s="60" t="s">
        <v>18</v>
      </c>
      <c r="F43" s="39">
        <v>1</v>
      </c>
      <c r="G43" s="67" t="s">
        <v>3</v>
      </c>
      <c r="H43" s="40">
        <v>0</v>
      </c>
      <c r="I43" s="41">
        <f>F43*H43</f>
        <v>0</v>
      </c>
      <c r="J43" s="40">
        <v>0</v>
      </c>
      <c r="K43" s="41">
        <f t="shared" si="4"/>
        <v>0</v>
      </c>
      <c r="L43" s="40">
        <v>0</v>
      </c>
      <c r="M43" s="41">
        <f t="shared" si="2"/>
        <v>0</v>
      </c>
      <c r="N43" s="105"/>
      <c r="O43" s="105"/>
      <c r="P43" s="105"/>
    </row>
    <row r="44" spans="1:16" ht="26" x14ac:dyDescent="0.35">
      <c r="A44" s="47">
        <v>29</v>
      </c>
      <c r="B44" s="91" t="s">
        <v>4</v>
      </c>
      <c r="C44" s="92"/>
      <c r="D44" s="107"/>
      <c r="E44" s="52" t="s">
        <v>57</v>
      </c>
      <c r="F44" s="21">
        <v>1</v>
      </c>
      <c r="G44" s="63" t="s">
        <v>3</v>
      </c>
      <c r="H44" s="27">
        <v>0</v>
      </c>
      <c r="I44" s="28">
        <f>F44*H44</f>
        <v>0</v>
      </c>
      <c r="J44" s="27">
        <v>0</v>
      </c>
      <c r="K44" s="28">
        <f t="shared" si="4"/>
        <v>0</v>
      </c>
      <c r="L44" s="27">
        <v>0</v>
      </c>
      <c r="M44" s="28">
        <f t="shared" si="2"/>
        <v>0</v>
      </c>
      <c r="N44" s="105"/>
      <c r="O44" s="105"/>
      <c r="P44" s="105"/>
    </row>
    <row r="45" spans="1:16" ht="15" customHeight="1" thickBot="1" x14ac:dyDescent="0.4">
      <c r="A45" s="47">
        <v>30</v>
      </c>
      <c r="B45" s="89"/>
      <c r="C45" s="90"/>
      <c r="D45" s="108"/>
      <c r="E45" s="61" t="s">
        <v>58</v>
      </c>
      <c r="F45" s="23">
        <v>1</v>
      </c>
      <c r="G45" s="70" t="s">
        <v>3</v>
      </c>
      <c r="H45" s="17">
        <v>0</v>
      </c>
      <c r="I45" s="19">
        <f t="shared" si="0"/>
        <v>0</v>
      </c>
      <c r="J45" s="17">
        <v>0</v>
      </c>
      <c r="K45" s="19">
        <f t="shared" si="4"/>
        <v>0</v>
      </c>
      <c r="L45" s="17">
        <v>0</v>
      </c>
      <c r="M45" s="19">
        <f t="shared" si="2"/>
        <v>0</v>
      </c>
      <c r="N45" s="105"/>
      <c r="O45" s="105"/>
      <c r="P45" s="105"/>
    </row>
    <row r="46" spans="1:16" ht="26" customHeight="1" x14ac:dyDescent="0.35">
      <c r="A46" s="45">
        <v>31</v>
      </c>
      <c r="B46" s="91" t="s">
        <v>19</v>
      </c>
      <c r="C46" s="92"/>
      <c r="D46" s="107"/>
      <c r="E46" s="76" t="s">
        <v>70</v>
      </c>
      <c r="F46" s="26">
        <v>1</v>
      </c>
      <c r="G46" s="69" t="s">
        <v>3</v>
      </c>
      <c r="H46" s="29">
        <v>0</v>
      </c>
      <c r="I46" s="30">
        <f>F46*H46</f>
        <v>0</v>
      </c>
      <c r="J46" s="29">
        <v>0</v>
      </c>
      <c r="K46" s="30">
        <f t="shared" ref="K46:K48" si="25">H46*J46</f>
        <v>0</v>
      </c>
      <c r="L46" s="29">
        <v>0</v>
      </c>
      <c r="M46" s="30">
        <f t="shared" si="2"/>
        <v>0</v>
      </c>
      <c r="N46" s="105"/>
      <c r="O46" s="105"/>
      <c r="P46" s="105"/>
    </row>
    <row r="47" spans="1:16" ht="14.5" customHeight="1" thickBot="1" x14ac:dyDescent="0.4">
      <c r="A47" s="48">
        <v>32</v>
      </c>
      <c r="B47" s="93"/>
      <c r="C47" s="94"/>
      <c r="D47" s="109"/>
      <c r="E47" s="54" t="s">
        <v>71</v>
      </c>
      <c r="F47" s="24">
        <v>1</v>
      </c>
      <c r="G47" s="64" t="s">
        <v>3</v>
      </c>
      <c r="H47" s="16">
        <v>0</v>
      </c>
      <c r="I47" s="18">
        <f>F47*H47</f>
        <v>0</v>
      </c>
      <c r="J47" s="16">
        <v>0</v>
      </c>
      <c r="K47" s="18">
        <f t="shared" si="25"/>
        <v>0</v>
      </c>
      <c r="L47" s="16">
        <v>0</v>
      </c>
      <c r="M47" s="18">
        <f t="shared" si="2"/>
        <v>0</v>
      </c>
      <c r="N47" s="105"/>
      <c r="O47" s="105"/>
      <c r="P47" s="105"/>
    </row>
    <row r="48" spans="1:16" ht="14.5" customHeight="1" thickBot="1" x14ac:dyDescent="0.4">
      <c r="A48" s="45">
        <v>33</v>
      </c>
      <c r="B48" s="93"/>
      <c r="C48" s="94"/>
      <c r="D48" s="109"/>
      <c r="E48" s="54" t="s">
        <v>20</v>
      </c>
      <c r="F48" s="24">
        <v>1</v>
      </c>
      <c r="G48" s="64" t="s">
        <v>3</v>
      </c>
      <c r="H48" s="16">
        <v>0</v>
      </c>
      <c r="I48" s="18">
        <f>F48*H48</f>
        <v>0</v>
      </c>
      <c r="J48" s="16">
        <v>0</v>
      </c>
      <c r="K48" s="18">
        <f t="shared" si="25"/>
        <v>0</v>
      </c>
      <c r="L48" s="16">
        <v>0</v>
      </c>
      <c r="M48" s="18">
        <f t="shared" si="2"/>
        <v>0</v>
      </c>
      <c r="N48" s="106"/>
      <c r="O48" s="106"/>
      <c r="P48" s="106"/>
    </row>
    <row r="49" spans="1:16" s="1" customFormat="1" ht="16" thickBot="1" x14ac:dyDescent="0.4">
      <c r="A49" s="130" t="s">
        <v>33</v>
      </c>
      <c r="B49" s="131"/>
      <c r="C49" s="131"/>
      <c r="D49" s="131"/>
      <c r="E49" s="131"/>
      <c r="F49" s="131"/>
      <c r="G49" s="131"/>
      <c r="H49" s="79">
        <f>SUM(I16:I48)</f>
        <v>0</v>
      </c>
      <c r="I49" s="80"/>
      <c r="J49" s="79">
        <f>SUM(K18:K48)</f>
        <v>0</v>
      </c>
      <c r="K49" s="80"/>
      <c r="L49" s="79">
        <f>SUM(M18:M48)</f>
        <v>0</v>
      </c>
      <c r="M49" s="80"/>
      <c r="N49" s="14"/>
      <c r="O49" s="14"/>
      <c r="P49" s="14"/>
    </row>
    <row r="50" spans="1:16" ht="21.5" thickBot="1" x14ac:dyDescent="0.4">
      <c r="A50" s="126" t="s">
        <v>32</v>
      </c>
      <c r="B50" s="127"/>
      <c r="C50" s="127"/>
      <c r="D50" s="127"/>
      <c r="E50" s="127"/>
      <c r="F50" s="128"/>
      <c r="G50" s="129"/>
      <c r="H50" s="119">
        <f>SUM(H49:M49)</f>
        <v>0</v>
      </c>
      <c r="I50" s="120"/>
      <c r="J50" s="120"/>
      <c r="K50" s="120"/>
      <c r="L50" s="120"/>
      <c r="M50" s="121"/>
      <c r="N50" s="15"/>
      <c r="O50" s="15"/>
      <c r="P50" s="15"/>
    </row>
    <row r="54" spans="1:16" x14ac:dyDescent="0.35">
      <c r="E54" s="75"/>
    </row>
    <row r="56" spans="1:16" ht="15.5" x14ac:dyDescent="0.35">
      <c r="A56" s="2"/>
      <c r="B56" s="2"/>
      <c r="C56" s="2"/>
      <c r="D56" s="2"/>
      <c r="E56" s="2"/>
      <c r="F56" s="2"/>
      <c r="G56" s="2"/>
    </row>
  </sheetData>
  <mergeCells count="38">
    <mergeCell ref="B12:D12"/>
    <mergeCell ref="B16:D17"/>
    <mergeCell ref="A50:G50"/>
    <mergeCell ref="A49:G49"/>
    <mergeCell ref="B22:B37"/>
    <mergeCell ref="B15:D15"/>
    <mergeCell ref="B38:B43"/>
    <mergeCell ref="B18:D21"/>
    <mergeCell ref="B5:G5"/>
    <mergeCell ref="B8:D8"/>
    <mergeCell ref="B9:D9"/>
    <mergeCell ref="B10:D10"/>
    <mergeCell ref="B11:D11"/>
    <mergeCell ref="N14:P14"/>
    <mergeCell ref="N16:P17"/>
    <mergeCell ref="N19:N20"/>
    <mergeCell ref="L16:M17"/>
    <mergeCell ref="H50:M50"/>
    <mergeCell ref="H14:I14"/>
    <mergeCell ref="J14:K14"/>
    <mergeCell ref="N21:P21"/>
    <mergeCell ref="N22:N48"/>
    <mergeCell ref="O22:O48"/>
    <mergeCell ref="P22:P48"/>
    <mergeCell ref="B44:D45"/>
    <mergeCell ref="B46:D48"/>
    <mergeCell ref="C34:D35"/>
    <mergeCell ref="H49:I49"/>
    <mergeCell ref="J16:K17"/>
    <mergeCell ref="J49:K49"/>
    <mergeCell ref="L14:M14"/>
    <mergeCell ref="C36:D36"/>
    <mergeCell ref="C37:D37"/>
    <mergeCell ref="C22:D33"/>
    <mergeCell ref="D39:D42"/>
    <mergeCell ref="C38:C43"/>
    <mergeCell ref="J20:M20"/>
    <mergeCell ref="L49:M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2022-03-16T08:02:11Z</dcterms:modified>
</cp:coreProperties>
</file>