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12046\Desktop\revízia Aďa_08_10_2021\"/>
    </mc:Choice>
  </mc:AlternateContent>
  <bookViews>
    <workbookView xWindow="0" yWindow="0" windowWidth="24000" windowHeight="9600"/>
  </bookViews>
  <sheets>
    <sheet name="Hárok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16" i="1"/>
  <c r="I56" i="1" l="1"/>
</calcChain>
</file>

<file path=xl/sharedStrings.xml><?xml version="1.0" encoding="utf-8"?>
<sst xmlns="http://schemas.openxmlformats.org/spreadsheetml/2006/main" count="105" uniqueCount="66">
  <si>
    <t>Uchádzač vyplní polia označené žltou farbou.</t>
  </si>
  <si>
    <t>Spoločnosť:</t>
  </si>
  <si>
    <t>Sídlo:</t>
  </si>
  <si>
    <t>Kontaktná osoba uchádzača pre elektronickú aukciu:</t>
  </si>
  <si>
    <t>Tel. číslo</t>
  </si>
  <si>
    <t>Email:</t>
  </si>
  <si>
    <t>P.č.</t>
  </si>
  <si>
    <t>Názov položky</t>
  </si>
  <si>
    <t>MJ</t>
  </si>
  <si>
    <t>Cena celkom v EUR bez DPH</t>
  </si>
  <si>
    <t>celok</t>
  </si>
  <si>
    <t>Ostatné</t>
  </si>
  <si>
    <t>Celková zmluvná cena vyjadrená v EUR bez DPH</t>
  </si>
  <si>
    <t>Dodávky</t>
  </si>
  <si>
    <t xml:space="preserve">Dokumentácia </t>
  </si>
  <si>
    <t>č.platobného míľnika v zmysle Zmluvy</t>
  </si>
  <si>
    <t>Koordinátor dokumentácie a koordinátor BOZP</t>
  </si>
  <si>
    <t>Vypracovanie a dodanie konštrukčnej dokumentácie</t>
  </si>
  <si>
    <t>Vypracovanie a dodanie STD a DSV</t>
  </si>
  <si>
    <t>Uvedenie do prevádzky, úradná skúška VTZ elektrického</t>
  </si>
  <si>
    <t>Vypracovanie a dodanie plánu BOZP a bezpečnostného pracovného postupu</t>
  </si>
  <si>
    <t>Kontroly a Skúšky</t>
  </si>
  <si>
    <t>Skúšky elektrických ochrán (FAT testy, primárne, sekundárne, funkčné skúšky EO v zmysle bodu 7.2 TŠ)</t>
  </si>
  <si>
    <t>Predmet</t>
  </si>
  <si>
    <t>Návrh na plnenie kritérií: Rekonštrukcia 22kV rozvodní a ochrán 22kV rozvodní PVE Liptovská Mara</t>
  </si>
  <si>
    <t>Demontážne práce</t>
  </si>
  <si>
    <t>Montážne práce</t>
  </si>
  <si>
    <t>Práce</t>
  </si>
  <si>
    <t>Demontáž rozvodu stlačeného vzduchu a príslušenstva (vzdušník, manometre, ventily a redukčné ventily) v priestoroch R 22 kV</t>
  </si>
  <si>
    <t>Demontáž všetkých projektom definovaných zariadení</t>
  </si>
  <si>
    <t>Spätná montáž demontovaných zariadení v rozvádzačoch vrátane konečnej úpravy náterov a protipožiarnych opatrení</t>
  </si>
  <si>
    <t>Montáž všetkých nanovo dodávaných a poskytnutých dielov, zariadení strojnej časti, elektro časti, SKR , káblových roštov a žľabov, kabeláže v súlade s projektovou dokumentáciou</t>
  </si>
  <si>
    <t>Osadenie a ukotvenie nových častí rozvádzačov a ich pripojenie na uzemňovaciu sústavu VE</t>
  </si>
  <si>
    <t>Ostatné činnosti vyplývajúce z vymenených zariadení (Oprava požiarnych prestupov a prepážok porušených pri demontážnych a montážnych prácach certifikovaným materiálom, zaslepenie káblových otvorov po demontovaných rozvádzačoch, pripojenie prístrojov a zariadení...)</t>
  </si>
  <si>
    <t>Výmena ochranného pletiva v kobkách v súlade s požiadavkami legislatívy a v nadväznosti na novo inštalované zariadenia</t>
  </si>
  <si>
    <t>Vypracovanie programov PKV a KV</t>
  </si>
  <si>
    <t>Stavbyvedúci</t>
  </si>
  <si>
    <t>Autorský dozor</t>
  </si>
  <si>
    <t>Ostatné práce</t>
  </si>
  <si>
    <t>počeť kusov</t>
  </si>
  <si>
    <t>dodať ochrany 22kV pre každu kobku rozvodne pre vývody + rezerva: 
- nadprúdová, 
- skratová, 
- citlivá smerová zemná
- zázman poruchového deja
- lokátor porúch
- pre linkové ochrany automatiku OZ
- funkcia AZV</t>
  </si>
  <si>
    <t>dodať ochrany 22kV pre každu kobku rozvodne TS5, TS3, TS7 a spínač zberní: 
- nadprúdová, 
- skratová, 
- preťaženie
- zázman poruchového deja
- funkcia AZV</t>
  </si>
  <si>
    <t>dodať ochrany 22kV pre pole merania: 
- napäťová ochrana, 
- zázman poruchového deja</t>
  </si>
  <si>
    <t>dodávka potrebného SW vybavenia pre diaľkový prístup a prácu s dodávanými elektrickými ochranami zo vzdialeného pracoviska ochranára v Trenčíne, ktorý bude prevádzkovaný na operačnom systéme Windows Server Standard 2019 (16 cores), vrátane potrebných licencií</t>
  </si>
  <si>
    <t>dodávka vývojového, aplikačného SW, dodávka konfiguračných, diagnostických, testovacích softvérových nástrojov a prostriedkov pre správu a údržbu elektrických ochrán pre každú dodávanú ochranu vrátane potrebných licencií a užívacích práv</t>
  </si>
  <si>
    <t>diagnostická a servisnáj sada – notebook s operačným systémom Windows, antivírusovým SW, sadou Microsoft Office, notebook požadujeme dodaný vo vyhotovení PROFI s taškou, optická bezdrátová myš</t>
  </si>
  <si>
    <t>HW vybavenie (káble, HW kľúče) pre parametrizáciu a nastavenie elektrických ochrán cez servisný motebook</t>
  </si>
  <si>
    <t>dodávka skúšobných zásuviek a zástrčiek pre každú  ochranu</t>
  </si>
  <si>
    <t>HW komponenty pre systém CMS a komunikácií</t>
  </si>
  <si>
    <t>Dodávka komunikačných optických a metalických káblov vrátane chráničiek pre komunikácie ochrán s RIS, CMS, vzdialeným pracoviskom operátora</t>
  </si>
  <si>
    <t>Dodávka komunikačných optických a metalických káblov vrátane chráničiek  pre komunikačné prepojenie CMS a podnikovou sieťou</t>
  </si>
  <si>
    <t>Dodávka všetkých optických prevodníkov na strane ochrán, RIS, CMS a podnikovej siete pre komunikačné prepojenia</t>
  </si>
  <si>
    <t xml:space="preserve">Dodávka novej metalickej kabeláže medzi rozvádzačmi ochrán a procesnou stanicou riadiaceho  a informačným systému </t>
  </si>
  <si>
    <t>ks</t>
  </si>
  <si>
    <t>Skúšky zariadení (IS, FS, PKV, KV, OPaOS)</t>
  </si>
  <si>
    <t>Cena za 1 MJ</t>
  </si>
  <si>
    <t xml:space="preserve">Trojpólové  prípojnicové odpojovače s elektrickým pohonom 22kV </t>
  </si>
  <si>
    <t xml:space="preserve">Elektromotorické odpojovače s ručným pohonom 0,4kV </t>
  </si>
  <si>
    <t xml:space="preserve">Vákuové vypínače s elektrickým pohonom 22kV </t>
  </si>
  <si>
    <t xml:space="preserve">Meracie transformátory napätia a prúdu </t>
  </si>
  <si>
    <t xml:space="preserve">Bleskoistky </t>
  </si>
  <si>
    <r>
      <t xml:space="preserve">Nové rozvádzače ovládacích skríň vrátane výzbroje – dodávka všetkého nového prístrojového vybavenia (napr. pomocných relé, svorkovníc, káblov, </t>
    </r>
    <r>
      <rPr>
        <sz val="10"/>
        <color rgb="FF000000"/>
        <rFont val="Calibri"/>
        <family val="2"/>
        <charset val="238"/>
        <scheme val="minor"/>
      </rPr>
      <t xml:space="preserve">signálnych a ovládacích prvkov, režimových prepínačov) </t>
    </r>
  </si>
  <si>
    <t>Školenia pre pracovníkov SE- údržba a prevádzka</t>
  </si>
  <si>
    <t>Vypracovanie a dodanie realizačnej projektovej dokumentácie; Koordinácia a súčinnosť pri rokovaní s prevádzkovateľom SSD, a.s.</t>
  </si>
  <si>
    <t>Vývodové odpojovače so zemniacimi nožmi s elektrickým pohonom</t>
  </si>
  <si>
    <t xml:space="preserve">Školenia pre pracovníkov SE- ochrany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</si>
</sst>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MS Sans Serif"/>
      <charset val="1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Alignment="0">
      <alignment vertical="top" wrapText="1"/>
      <protection locked="0"/>
    </xf>
  </cellStyleXfs>
  <cellXfs count="86">
    <xf numFmtId="0" fontId="0" fillId="0" borderId="0" xfId="0"/>
    <xf numFmtId="0" fontId="0" fillId="2" borderId="0" xfId="0" applyFill="1"/>
    <xf numFmtId="0" fontId="5" fillId="4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3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0" borderId="0" xfId="0" applyBorder="1"/>
    <xf numFmtId="0" fontId="0" fillId="0" borderId="10" xfId="0" applyBorder="1"/>
    <xf numFmtId="3" fontId="5" fillId="0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3" borderId="15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1" xfId="0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2222764</xdr:colOff>
      <xdr:row>3</xdr:row>
      <xdr:rowOff>10449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314950" cy="3914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2222764</xdr:colOff>
      <xdr:row>3</xdr:row>
      <xdr:rowOff>10449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90500"/>
          <a:ext cx="5299339" cy="391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43" zoomScale="82" zoomScaleNormal="82" workbookViewId="0">
      <selection activeCell="E53" sqref="E53"/>
    </sheetView>
  </sheetViews>
  <sheetFormatPr defaultRowHeight="14.5" x14ac:dyDescent="0.35"/>
  <cols>
    <col min="1" max="1" width="3.54296875" customWidth="1"/>
    <col min="2" max="2" width="14.26953125" customWidth="1"/>
    <col min="3" max="3" width="18.453125" bestFit="1" customWidth="1"/>
    <col min="4" max="4" width="13.453125" customWidth="1"/>
    <col min="5" max="5" width="79.453125" customWidth="1"/>
    <col min="6" max="6" width="6.1796875" style="28" bestFit="1" customWidth="1"/>
    <col min="7" max="7" width="6.7265625" bestFit="1" customWidth="1"/>
    <col min="8" max="8" width="11.26953125" bestFit="1" customWidth="1"/>
    <col min="9" max="9" width="9.453125" customWidth="1"/>
    <col min="10" max="10" width="11.26953125" customWidth="1"/>
    <col min="11" max="11" width="47.26953125" bestFit="1" customWidth="1"/>
  </cols>
  <sheetData>
    <row r="1" spans="1:12" x14ac:dyDescent="0.35">
      <c r="A1" s="1"/>
      <c r="B1" s="1"/>
      <c r="C1" s="1"/>
      <c r="D1" s="1"/>
      <c r="E1" s="1"/>
      <c r="F1" s="24"/>
      <c r="G1" s="1"/>
      <c r="H1" s="1"/>
      <c r="I1" s="1"/>
      <c r="J1" s="1"/>
      <c r="K1" s="16"/>
      <c r="L1" s="17"/>
    </row>
    <row r="2" spans="1:12" x14ac:dyDescent="0.35">
      <c r="A2" s="1"/>
      <c r="B2" s="1"/>
      <c r="C2" s="1"/>
      <c r="D2" s="1"/>
      <c r="E2" s="1"/>
      <c r="F2" s="24"/>
      <c r="G2" s="1"/>
      <c r="H2" s="1"/>
      <c r="I2" s="1"/>
      <c r="J2" s="1"/>
      <c r="K2" s="16"/>
      <c r="L2" s="17"/>
    </row>
    <row r="3" spans="1:12" x14ac:dyDescent="0.35">
      <c r="A3" s="1"/>
      <c r="B3" s="1"/>
      <c r="C3" s="1"/>
      <c r="D3" s="1"/>
      <c r="E3" s="1"/>
      <c r="F3" s="24"/>
      <c r="G3" s="1"/>
      <c r="H3" s="1"/>
      <c r="I3" s="43"/>
      <c r="J3" s="42"/>
      <c r="K3" s="16"/>
      <c r="L3" s="17"/>
    </row>
    <row r="4" spans="1:12" ht="11.5" customHeight="1" x14ac:dyDescent="0.35">
      <c r="A4" s="1"/>
      <c r="B4" s="1"/>
      <c r="C4" s="1"/>
      <c r="D4" s="1"/>
      <c r="E4" s="1"/>
      <c r="F4" s="24"/>
      <c r="G4" s="1"/>
      <c r="H4" s="1"/>
      <c r="I4" s="1"/>
      <c r="J4" s="1"/>
      <c r="K4" s="16"/>
      <c r="L4" s="17"/>
    </row>
    <row r="5" spans="1:12" ht="13.5" customHeight="1" x14ac:dyDescent="0.35">
      <c r="A5" s="1"/>
      <c r="B5" s="49" t="s">
        <v>24</v>
      </c>
      <c r="C5" s="49"/>
      <c r="D5" s="49"/>
      <c r="E5" s="49"/>
      <c r="F5" s="49"/>
      <c r="G5" s="49"/>
      <c r="H5" s="49"/>
      <c r="I5" s="49"/>
      <c r="K5" s="16"/>
      <c r="L5" s="17"/>
    </row>
    <row r="6" spans="1:12" x14ac:dyDescent="0.35">
      <c r="A6" s="1"/>
      <c r="B6" s="52" t="s">
        <v>0</v>
      </c>
      <c r="C6" s="52"/>
      <c r="D6" s="52"/>
      <c r="E6" s="1"/>
      <c r="F6" s="30"/>
      <c r="G6" s="1"/>
      <c r="H6" s="46"/>
      <c r="I6" s="1"/>
      <c r="J6" s="1"/>
      <c r="K6" s="16"/>
      <c r="L6" s="17"/>
    </row>
    <row r="7" spans="1:12" ht="10" customHeight="1" x14ac:dyDescent="0.35">
      <c r="A7" s="1"/>
      <c r="B7" s="1"/>
      <c r="C7" s="1"/>
      <c r="D7" s="1"/>
      <c r="E7" s="1"/>
      <c r="F7" s="37"/>
      <c r="G7" s="1"/>
      <c r="H7" s="1"/>
      <c r="I7" s="1"/>
      <c r="J7" s="41"/>
      <c r="K7" s="16"/>
      <c r="L7" s="17"/>
    </row>
    <row r="8" spans="1:12" ht="21" customHeight="1" x14ac:dyDescent="0.35">
      <c r="A8" s="1"/>
      <c r="B8" s="48" t="s">
        <v>1</v>
      </c>
      <c r="C8" s="48"/>
      <c r="D8" s="48"/>
      <c r="E8" s="2"/>
      <c r="F8" s="38"/>
      <c r="G8" s="1"/>
      <c r="H8" s="1"/>
      <c r="I8" s="40"/>
      <c r="J8" s="1"/>
      <c r="K8" s="16"/>
      <c r="L8" s="17"/>
    </row>
    <row r="9" spans="1:12" ht="21" customHeight="1" x14ac:dyDescent="0.35">
      <c r="A9" s="1"/>
      <c r="B9" s="48" t="s">
        <v>2</v>
      </c>
      <c r="C9" s="48"/>
      <c r="D9" s="48"/>
      <c r="E9" s="2"/>
      <c r="F9" s="38"/>
      <c r="G9" s="1"/>
      <c r="H9" s="1"/>
      <c r="I9" s="44"/>
      <c r="J9" s="1"/>
      <c r="K9" s="45"/>
      <c r="L9" s="17"/>
    </row>
    <row r="10" spans="1:12" ht="20.5" customHeight="1" x14ac:dyDescent="0.35">
      <c r="A10" s="1"/>
      <c r="B10" s="48" t="s">
        <v>3</v>
      </c>
      <c r="C10" s="48"/>
      <c r="D10" s="48"/>
      <c r="E10" s="2"/>
      <c r="F10" s="38"/>
      <c r="G10" s="1"/>
      <c r="H10" s="1"/>
      <c r="I10" s="1"/>
      <c r="J10" s="1"/>
      <c r="K10" s="16"/>
      <c r="L10" s="17"/>
    </row>
    <row r="11" spans="1:12" ht="21" customHeight="1" x14ac:dyDescent="0.35">
      <c r="A11" s="1"/>
      <c r="B11" s="48" t="s">
        <v>4</v>
      </c>
      <c r="C11" s="48"/>
      <c r="D11" s="48"/>
      <c r="E11" s="2"/>
      <c r="F11" s="38"/>
      <c r="G11" s="1"/>
      <c r="H11" s="1"/>
      <c r="I11" s="1"/>
      <c r="J11" s="1"/>
      <c r="K11" s="16"/>
      <c r="L11" s="17"/>
    </row>
    <row r="12" spans="1:12" ht="21" customHeight="1" x14ac:dyDescent="0.35">
      <c r="A12" s="1"/>
      <c r="B12" s="48" t="s">
        <v>5</v>
      </c>
      <c r="C12" s="48"/>
      <c r="D12" s="48"/>
      <c r="E12" s="2"/>
      <c r="F12" s="38"/>
      <c r="G12" s="1"/>
      <c r="H12" s="1"/>
      <c r="I12" s="1"/>
      <c r="J12" s="1"/>
      <c r="K12" s="16"/>
      <c r="L12" s="17"/>
    </row>
    <row r="13" spans="1:12" x14ac:dyDescent="0.35">
      <c r="A13" s="1"/>
      <c r="B13" s="1"/>
      <c r="C13" s="1"/>
      <c r="D13" s="1"/>
      <c r="E13" s="1"/>
      <c r="F13" s="39"/>
      <c r="G13" s="1"/>
      <c r="H13" s="1"/>
      <c r="I13" s="1"/>
      <c r="J13" s="1"/>
      <c r="K13" s="16"/>
      <c r="L13" s="17"/>
    </row>
    <row r="14" spans="1:12" ht="24" customHeight="1" x14ac:dyDescent="0.35">
      <c r="A14" s="75" t="s">
        <v>6</v>
      </c>
      <c r="B14" s="62" t="s">
        <v>23</v>
      </c>
      <c r="C14" s="62"/>
      <c r="D14" s="62"/>
      <c r="E14" s="62" t="s">
        <v>7</v>
      </c>
      <c r="F14" s="20"/>
      <c r="G14" s="50" t="s">
        <v>8</v>
      </c>
      <c r="H14" s="50" t="s">
        <v>55</v>
      </c>
      <c r="I14" s="50" t="s">
        <v>9</v>
      </c>
      <c r="J14" s="53" t="s">
        <v>15</v>
      </c>
      <c r="K14" s="18"/>
    </row>
    <row r="15" spans="1:12" ht="43.5" customHeight="1" x14ac:dyDescent="0.35">
      <c r="A15" s="75"/>
      <c r="B15" s="62"/>
      <c r="C15" s="62"/>
      <c r="D15" s="62"/>
      <c r="E15" s="62"/>
      <c r="F15" s="21" t="s">
        <v>39</v>
      </c>
      <c r="G15" s="51"/>
      <c r="H15" s="51"/>
      <c r="I15" s="51"/>
      <c r="J15" s="54"/>
    </row>
    <row r="16" spans="1:12" ht="26" x14ac:dyDescent="0.35">
      <c r="A16" s="15">
        <v>1</v>
      </c>
      <c r="B16" s="83" t="s">
        <v>14</v>
      </c>
      <c r="C16" s="84"/>
      <c r="D16" s="84"/>
      <c r="E16" s="6" t="s">
        <v>63</v>
      </c>
      <c r="F16" s="23">
        <v>1</v>
      </c>
      <c r="G16" s="11" t="s">
        <v>10</v>
      </c>
      <c r="H16" s="33"/>
      <c r="I16" s="36">
        <f>F16*H16</f>
        <v>0</v>
      </c>
      <c r="J16" s="59">
        <v>1</v>
      </c>
    </row>
    <row r="17" spans="1:10" x14ac:dyDescent="0.35">
      <c r="A17" s="8">
        <v>2</v>
      </c>
      <c r="B17" s="85"/>
      <c r="C17" s="57"/>
      <c r="D17" s="57"/>
      <c r="E17" s="6" t="s">
        <v>17</v>
      </c>
      <c r="F17" s="23">
        <v>1</v>
      </c>
      <c r="G17" s="11" t="s">
        <v>10</v>
      </c>
      <c r="H17" s="33"/>
      <c r="I17" s="36">
        <f t="shared" ref="I17:I55" si="0">F17*H17</f>
        <v>0</v>
      </c>
      <c r="J17" s="59"/>
    </row>
    <row r="18" spans="1:10" ht="23.25" customHeight="1" x14ac:dyDescent="0.35">
      <c r="A18" s="8">
        <v>3</v>
      </c>
      <c r="B18" s="57"/>
      <c r="C18" s="57"/>
      <c r="D18" s="57"/>
      <c r="E18" s="4" t="s">
        <v>20</v>
      </c>
      <c r="F18" s="13">
        <v>1</v>
      </c>
      <c r="G18" s="13" t="s">
        <v>10</v>
      </c>
      <c r="H18" s="34"/>
      <c r="I18" s="36">
        <f t="shared" si="0"/>
        <v>0</v>
      </c>
      <c r="J18" s="60"/>
    </row>
    <row r="19" spans="1:10" x14ac:dyDescent="0.35">
      <c r="A19" s="8">
        <v>4</v>
      </c>
      <c r="B19" s="57"/>
      <c r="C19" s="57"/>
      <c r="D19" s="57"/>
      <c r="E19" s="7" t="s">
        <v>35</v>
      </c>
      <c r="F19" s="22">
        <v>1</v>
      </c>
      <c r="G19" s="10" t="s">
        <v>10</v>
      </c>
      <c r="H19" s="35"/>
      <c r="I19" s="36">
        <f t="shared" si="0"/>
        <v>0</v>
      </c>
      <c r="J19" s="61"/>
    </row>
    <row r="20" spans="1:10" x14ac:dyDescent="0.35">
      <c r="A20" s="8">
        <v>5</v>
      </c>
      <c r="B20" s="56" t="s">
        <v>13</v>
      </c>
      <c r="C20" s="56"/>
      <c r="D20" s="56"/>
      <c r="E20" s="12" t="s">
        <v>56</v>
      </c>
      <c r="F20" s="25">
        <v>20</v>
      </c>
      <c r="G20" s="3" t="s">
        <v>53</v>
      </c>
      <c r="H20" s="32"/>
      <c r="I20" s="36">
        <f t="shared" si="0"/>
        <v>0</v>
      </c>
      <c r="J20" s="63">
        <v>2</v>
      </c>
    </row>
    <row r="21" spans="1:10" x14ac:dyDescent="0.35">
      <c r="A21" s="8">
        <v>6</v>
      </c>
      <c r="B21" s="56"/>
      <c r="C21" s="56"/>
      <c r="D21" s="56"/>
      <c r="E21" s="12" t="s">
        <v>57</v>
      </c>
      <c r="F21" s="25">
        <v>5</v>
      </c>
      <c r="G21" s="3" t="s">
        <v>53</v>
      </c>
      <c r="H21" s="32"/>
      <c r="I21" s="36">
        <f t="shared" si="0"/>
        <v>0</v>
      </c>
      <c r="J21" s="64"/>
    </row>
    <row r="22" spans="1:10" x14ac:dyDescent="0.35">
      <c r="A22" s="8">
        <v>7</v>
      </c>
      <c r="B22" s="56"/>
      <c r="C22" s="56"/>
      <c r="D22" s="56"/>
      <c r="E22" s="12" t="s">
        <v>58</v>
      </c>
      <c r="F22" s="25">
        <v>9</v>
      </c>
      <c r="G22" s="3" t="s">
        <v>53</v>
      </c>
      <c r="H22" s="32"/>
      <c r="I22" s="36">
        <f t="shared" si="0"/>
        <v>0</v>
      </c>
      <c r="J22" s="64"/>
    </row>
    <row r="23" spans="1:10" x14ac:dyDescent="0.35">
      <c r="A23" s="15">
        <v>8</v>
      </c>
      <c r="B23" s="56"/>
      <c r="C23" s="56"/>
      <c r="D23" s="56"/>
      <c r="E23" s="12" t="s">
        <v>59</v>
      </c>
      <c r="F23" s="25">
        <v>54</v>
      </c>
      <c r="G23" s="3" t="s">
        <v>53</v>
      </c>
      <c r="H23" s="32"/>
      <c r="I23" s="36">
        <f t="shared" si="0"/>
        <v>0</v>
      </c>
      <c r="J23" s="64"/>
    </row>
    <row r="24" spans="1:10" ht="104" x14ac:dyDescent="0.35">
      <c r="A24" s="15">
        <v>9</v>
      </c>
      <c r="B24" s="56"/>
      <c r="C24" s="56"/>
      <c r="D24" s="56"/>
      <c r="E24" s="19" t="s">
        <v>40</v>
      </c>
      <c r="F24" s="29">
        <v>5</v>
      </c>
      <c r="G24" s="3" t="s">
        <v>53</v>
      </c>
      <c r="H24" s="32"/>
      <c r="I24" s="36">
        <f t="shared" si="0"/>
        <v>0</v>
      </c>
      <c r="J24" s="64"/>
    </row>
    <row r="25" spans="1:10" ht="78" x14ac:dyDescent="0.35">
      <c r="A25" s="15">
        <v>10</v>
      </c>
      <c r="B25" s="56"/>
      <c r="C25" s="56"/>
      <c r="D25" s="56"/>
      <c r="E25" s="19" t="s">
        <v>41</v>
      </c>
      <c r="F25" s="29">
        <v>4</v>
      </c>
      <c r="G25" s="3" t="s">
        <v>53</v>
      </c>
      <c r="H25" s="32"/>
      <c r="I25" s="36">
        <f t="shared" si="0"/>
        <v>0</v>
      </c>
      <c r="J25" s="64"/>
    </row>
    <row r="26" spans="1:10" ht="39" x14ac:dyDescent="0.35">
      <c r="A26" s="15">
        <v>11</v>
      </c>
      <c r="B26" s="56"/>
      <c r="C26" s="56"/>
      <c r="D26" s="56"/>
      <c r="E26" s="19" t="s">
        <v>42</v>
      </c>
      <c r="F26" s="29">
        <v>1</v>
      </c>
      <c r="G26" s="3" t="s">
        <v>53</v>
      </c>
      <c r="H26" s="32"/>
      <c r="I26" s="36">
        <f t="shared" si="0"/>
        <v>0</v>
      </c>
      <c r="J26" s="64"/>
    </row>
    <row r="27" spans="1:10" ht="39" x14ac:dyDescent="0.35">
      <c r="A27" s="15">
        <v>12</v>
      </c>
      <c r="B27" s="56"/>
      <c r="C27" s="56"/>
      <c r="D27" s="56"/>
      <c r="E27" s="19" t="s">
        <v>43</v>
      </c>
      <c r="F27" s="29">
        <v>1</v>
      </c>
      <c r="G27" s="3" t="s">
        <v>10</v>
      </c>
      <c r="H27" s="32"/>
      <c r="I27" s="36">
        <f t="shared" si="0"/>
        <v>0</v>
      </c>
      <c r="J27" s="64"/>
    </row>
    <row r="28" spans="1:10" ht="39" x14ac:dyDescent="0.35">
      <c r="A28" s="15">
        <v>13</v>
      </c>
      <c r="B28" s="56"/>
      <c r="C28" s="56"/>
      <c r="D28" s="56"/>
      <c r="E28" s="19" t="s">
        <v>44</v>
      </c>
      <c r="F28" s="29">
        <v>3</v>
      </c>
      <c r="G28" s="3" t="s">
        <v>53</v>
      </c>
      <c r="H28" s="32"/>
      <c r="I28" s="36">
        <f t="shared" si="0"/>
        <v>0</v>
      </c>
      <c r="J28" s="64"/>
    </row>
    <row r="29" spans="1:10" ht="39" x14ac:dyDescent="0.35">
      <c r="A29" s="15">
        <v>14</v>
      </c>
      <c r="B29" s="56"/>
      <c r="C29" s="56"/>
      <c r="D29" s="56"/>
      <c r="E29" s="19" t="s">
        <v>45</v>
      </c>
      <c r="F29" s="29">
        <v>1</v>
      </c>
      <c r="G29" s="3" t="s">
        <v>10</v>
      </c>
      <c r="H29" s="32"/>
      <c r="I29" s="36">
        <f t="shared" si="0"/>
        <v>0</v>
      </c>
      <c r="J29" s="64"/>
    </row>
    <row r="30" spans="1:10" ht="26" x14ac:dyDescent="0.35">
      <c r="A30" s="15">
        <v>15</v>
      </c>
      <c r="B30" s="56"/>
      <c r="C30" s="56"/>
      <c r="D30" s="56"/>
      <c r="E30" s="19" t="s">
        <v>46</v>
      </c>
      <c r="F30" s="29">
        <v>3</v>
      </c>
      <c r="G30" s="3" t="s">
        <v>10</v>
      </c>
      <c r="H30" s="32"/>
      <c r="I30" s="36">
        <f t="shared" si="0"/>
        <v>0</v>
      </c>
      <c r="J30" s="64"/>
    </row>
    <row r="31" spans="1:10" x14ac:dyDescent="0.35">
      <c r="A31" s="15">
        <v>16</v>
      </c>
      <c r="B31" s="56"/>
      <c r="C31" s="56"/>
      <c r="D31" s="56"/>
      <c r="E31" s="19" t="s">
        <v>47</v>
      </c>
      <c r="F31" s="29">
        <v>1</v>
      </c>
      <c r="G31" s="3" t="s">
        <v>10</v>
      </c>
      <c r="H31" s="32"/>
      <c r="I31" s="36">
        <f t="shared" si="0"/>
        <v>0</v>
      </c>
      <c r="J31" s="64"/>
    </row>
    <row r="32" spans="1:10" x14ac:dyDescent="0.35">
      <c r="A32" s="15">
        <v>17</v>
      </c>
      <c r="B32" s="56"/>
      <c r="C32" s="56"/>
      <c r="D32" s="56"/>
      <c r="E32" s="19" t="s">
        <v>48</v>
      </c>
      <c r="F32" s="29">
        <v>1</v>
      </c>
      <c r="G32" s="3" t="s">
        <v>10</v>
      </c>
      <c r="H32" s="32"/>
      <c r="I32" s="36">
        <f t="shared" si="0"/>
        <v>0</v>
      </c>
      <c r="J32" s="64"/>
    </row>
    <row r="33" spans="1:10" ht="26" x14ac:dyDescent="0.35">
      <c r="A33" s="15">
        <v>18</v>
      </c>
      <c r="B33" s="56"/>
      <c r="C33" s="56"/>
      <c r="D33" s="56"/>
      <c r="E33" s="4" t="s">
        <v>49</v>
      </c>
      <c r="F33" s="29">
        <v>1</v>
      </c>
      <c r="G33" s="3" t="s">
        <v>10</v>
      </c>
      <c r="H33" s="32"/>
      <c r="I33" s="36">
        <f t="shared" si="0"/>
        <v>0</v>
      </c>
      <c r="J33" s="64"/>
    </row>
    <row r="34" spans="1:10" ht="26" x14ac:dyDescent="0.35">
      <c r="A34" s="15">
        <v>19</v>
      </c>
      <c r="B34" s="56"/>
      <c r="C34" s="56"/>
      <c r="D34" s="56"/>
      <c r="E34" s="4" t="s">
        <v>50</v>
      </c>
      <c r="F34" s="29">
        <v>1</v>
      </c>
      <c r="G34" s="3" t="s">
        <v>10</v>
      </c>
      <c r="H34" s="32"/>
      <c r="I34" s="36">
        <f t="shared" si="0"/>
        <v>0</v>
      </c>
      <c r="J34" s="64"/>
    </row>
    <row r="35" spans="1:10" ht="26" x14ac:dyDescent="0.35">
      <c r="A35" s="15">
        <v>20</v>
      </c>
      <c r="B35" s="56"/>
      <c r="C35" s="56"/>
      <c r="D35" s="56"/>
      <c r="E35" s="4" t="s">
        <v>51</v>
      </c>
      <c r="F35" s="29">
        <v>1</v>
      </c>
      <c r="G35" s="3" t="s">
        <v>10</v>
      </c>
      <c r="H35" s="32"/>
      <c r="I35" s="36">
        <f t="shared" si="0"/>
        <v>0</v>
      </c>
      <c r="J35" s="64"/>
    </row>
    <row r="36" spans="1:10" ht="26" x14ac:dyDescent="0.35">
      <c r="A36" s="15">
        <v>21</v>
      </c>
      <c r="B36" s="56"/>
      <c r="C36" s="56"/>
      <c r="D36" s="56"/>
      <c r="E36" s="4" t="s">
        <v>52</v>
      </c>
      <c r="F36" s="29">
        <v>1</v>
      </c>
      <c r="G36" s="3" t="s">
        <v>10</v>
      </c>
      <c r="H36" s="32"/>
      <c r="I36" s="36">
        <f t="shared" si="0"/>
        <v>0</v>
      </c>
      <c r="J36" s="64"/>
    </row>
    <row r="37" spans="1:10" ht="24.75" customHeight="1" x14ac:dyDescent="0.35">
      <c r="A37" s="15">
        <v>22</v>
      </c>
      <c r="B37" s="56"/>
      <c r="C37" s="56"/>
      <c r="D37" s="56"/>
      <c r="E37" s="4" t="s">
        <v>64</v>
      </c>
      <c r="F37" s="13">
        <v>5</v>
      </c>
      <c r="G37" s="3" t="s">
        <v>53</v>
      </c>
      <c r="H37" s="32"/>
      <c r="I37" s="36">
        <f t="shared" si="0"/>
        <v>0</v>
      </c>
      <c r="J37" s="64"/>
    </row>
    <row r="38" spans="1:10" x14ac:dyDescent="0.35">
      <c r="A38" s="15">
        <v>23</v>
      </c>
      <c r="B38" s="56"/>
      <c r="C38" s="56"/>
      <c r="D38" s="56"/>
      <c r="E38" s="12" t="s">
        <v>60</v>
      </c>
      <c r="F38" s="25">
        <v>15</v>
      </c>
      <c r="G38" s="3" t="s">
        <v>53</v>
      </c>
      <c r="H38" s="32"/>
      <c r="I38" s="36">
        <f t="shared" si="0"/>
        <v>0</v>
      </c>
      <c r="J38" s="64"/>
    </row>
    <row r="39" spans="1:10" ht="44.25" customHeight="1" x14ac:dyDescent="0.35">
      <c r="A39" s="15">
        <v>24</v>
      </c>
      <c r="B39" s="56"/>
      <c r="C39" s="56"/>
      <c r="D39" s="56"/>
      <c r="E39" s="4" t="s">
        <v>61</v>
      </c>
      <c r="F39" s="13">
        <v>10</v>
      </c>
      <c r="G39" s="3" t="s">
        <v>53</v>
      </c>
      <c r="H39" s="32"/>
      <c r="I39" s="36">
        <f t="shared" si="0"/>
        <v>0</v>
      </c>
      <c r="J39" s="64"/>
    </row>
    <row r="40" spans="1:10" ht="26" x14ac:dyDescent="0.35">
      <c r="A40" s="15">
        <v>25</v>
      </c>
      <c r="B40" s="82" t="s">
        <v>27</v>
      </c>
      <c r="C40" s="56" t="s">
        <v>25</v>
      </c>
      <c r="D40" s="56"/>
      <c r="E40" s="4" t="s">
        <v>28</v>
      </c>
      <c r="F40" s="13">
        <v>1</v>
      </c>
      <c r="G40" s="3" t="s">
        <v>10</v>
      </c>
      <c r="H40" s="32"/>
      <c r="I40" s="36">
        <f t="shared" si="0"/>
        <v>0</v>
      </c>
      <c r="J40" s="64"/>
    </row>
    <row r="41" spans="1:10" x14ac:dyDescent="0.35">
      <c r="A41" s="15">
        <v>26</v>
      </c>
      <c r="B41" s="82"/>
      <c r="C41" s="56"/>
      <c r="D41" s="56"/>
      <c r="E41" s="4" t="s">
        <v>29</v>
      </c>
      <c r="F41" s="13">
        <v>1</v>
      </c>
      <c r="G41" s="3" t="s">
        <v>10</v>
      </c>
      <c r="H41" s="32"/>
      <c r="I41" s="36">
        <f t="shared" si="0"/>
        <v>0</v>
      </c>
      <c r="J41" s="64"/>
    </row>
    <row r="42" spans="1:10" ht="26" x14ac:dyDescent="0.35">
      <c r="A42" s="15">
        <v>27</v>
      </c>
      <c r="B42" s="82"/>
      <c r="C42" s="66" t="s">
        <v>26</v>
      </c>
      <c r="D42" s="68"/>
      <c r="E42" s="4" t="s">
        <v>30</v>
      </c>
      <c r="F42" s="13">
        <v>1</v>
      </c>
      <c r="G42" s="3" t="s">
        <v>10</v>
      </c>
      <c r="H42" s="32"/>
      <c r="I42" s="36">
        <f t="shared" si="0"/>
        <v>0</v>
      </c>
      <c r="J42" s="64"/>
    </row>
    <row r="43" spans="1:10" ht="26" x14ac:dyDescent="0.35">
      <c r="A43" s="15">
        <v>28</v>
      </c>
      <c r="B43" s="82"/>
      <c r="C43" s="72"/>
      <c r="D43" s="74"/>
      <c r="E43" s="4" t="s">
        <v>31</v>
      </c>
      <c r="F43" s="13">
        <v>1</v>
      </c>
      <c r="G43" s="3" t="s">
        <v>10</v>
      </c>
      <c r="H43" s="32"/>
      <c r="I43" s="36">
        <f t="shared" si="0"/>
        <v>0</v>
      </c>
      <c r="J43" s="64"/>
    </row>
    <row r="44" spans="1:10" ht="26" x14ac:dyDescent="0.35">
      <c r="A44" s="15">
        <v>29</v>
      </c>
      <c r="B44" s="82"/>
      <c r="C44" s="76" t="s">
        <v>38</v>
      </c>
      <c r="D44" s="77"/>
      <c r="E44" s="19" t="s">
        <v>34</v>
      </c>
      <c r="F44" s="26">
        <v>1</v>
      </c>
      <c r="G44" s="3" t="s">
        <v>10</v>
      </c>
      <c r="H44" s="32"/>
      <c r="I44" s="36">
        <f t="shared" si="0"/>
        <v>0</v>
      </c>
      <c r="J44" s="64"/>
    </row>
    <row r="45" spans="1:10" x14ac:dyDescent="0.35">
      <c r="A45" s="15">
        <v>30</v>
      </c>
      <c r="B45" s="82"/>
      <c r="C45" s="78"/>
      <c r="D45" s="79"/>
      <c r="E45" s="19" t="s">
        <v>32</v>
      </c>
      <c r="F45" s="26">
        <v>1</v>
      </c>
      <c r="G45" s="3" t="s">
        <v>10</v>
      </c>
      <c r="H45" s="32"/>
      <c r="I45" s="36">
        <f t="shared" si="0"/>
        <v>0</v>
      </c>
      <c r="J45" s="64"/>
    </row>
    <row r="46" spans="1:10" ht="65.25" customHeight="1" x14ac:dyDescent="0.35">
      <c r="A46" s="15">
        <v>31</v>
      </c>
      <c r="B46" s="82"/>
      <c r="C46" s="80"/>
      <c r="D46" s="81"/>
      <c r="E46" s="4" t="s">
        <v>33</v>
      </c>
      <c r="F46" s="13">
        <v>1</v>
      </c>
      <c r="G46" s="3" t="s">
        <v>10</v>
      </c>
      <c r="H46" s="32"/>
      <c r="I46" s="36">
        <f t="shared" si="0"/>
        <v>0</v>
      </c>
      <c r="J46" s="64"/>
    </row>
    <row r="47" spans="1:10" ht="30.75" customHeight="1" x14ac:dyDescent="0.35">
      <c r="A47" s="15">
        <v>32</v>
      </c>
      <c r="B47" s="56" t="s">
        <v>21</v>
      </c>
      <c r="C47" s="57"/>
      <c r="D47" s="57"/>
      <c r="E47" s="19" t="s">
        <v>54</v>
      </c>
      <c r="F47" s="26">
        <v>1</v>
      </c>
      <c r="G47" s="3" t="s">
        <v>10</v>
      </c>
      <c r="H47" s="32"/>
      <c r="I47" s="36">
        <f t="shared" si="0"/>
        <v>0</v>
      </c>
      <c r="J47" s="64"/>
    </row>
    <row r="48" spans="1:10" ht="26" x14ac:dyDescent="0.35">
      <c r="A48" s="15">
        <v>33</v>
      </c>
      <c r="B48" s="56"/>
      <c r="C48" s="57"/>
      <c r="D48" s="57"/>
      <c r="E48" s="4" t="s">
        <v>22</v>
      </c>
      <c r="F48" s="13">
        <v>1</v>
      </c>
      <c r="G48" s="3" t="s">
        <v>10</v>
      </c>
      <c r="H48" s="32"/>
      <c r="I48" s="36">
        <f t="shared" si="0"/>
        <v>0</v>
      </c>
      <c r="J48" s="64"/>
    </row>
    <row r="49" spans="1:10" x14ac:dyDescent="0.35">
      <c r="A49" s="15">
        <v>34</v>
      </c>
      <c r="B49" s="57"/>
      <c r="C49" s="57"/>
      <c r="D49" s="57"/>
      <c r="E49" s="4" t="s">
        <v>19</v>
      </c>
      <c r="F49" s="13">
        <v>1</v>
      </c>
      <c r="G49" s="3" t="s">
        <v>10</v>
      </c>
      <c r="H49" s="32"/>
      <c r="I49" s="36">
        <f t="shared" si="0"/>
        <v>0</v>
      </c>
      <c r="J49" s="64"/>
    </row>
    <row r="50" spans="1:10" x14ac:dyDescent="0.35">
      <c r="A50" s="15">
        <v>35</v>
      </c>
      <c r="B50" s="66" t="s">
        <v>11</v>
      </c>
      <c r="C50" s="67"/>
      <c r="D50" s="68"/>
      <c r="E50" s="4" t="s">
        <v>16</v>
      </c>
      <c r="F50" s="13">
        <v>1</v>
      </c>
      <c r="G50" s="3" t="s">
        <v>10</v>
      </c>
      <c r="H50" s="32"/>
      <c r="I50" s="36">
        <f t="shared" si="0"/>
        <v>0</v>
      </c>
      <c r="J50" s="64"/>
    </row>
    <row r="51" spans="1:10" ht="16.5" customHeight="1" x14ac:dyDescent="0.35">
      <c r="A51" s="15">
        <v>36</v>
      </c>
      <c r="B51" s="69"/>
      <c r="C51" s="70"/>
      <c r="D51" s="71"/>
      <c r="E51" s="4" t="s">
        <v>37</v>
      </c>
      <c r="F51" s="13">
        <v>1</v>
      </c>
      <c r="G51" s="3" t="s">
        <v>10</v>
      </c>
      <c r="H51" s="32"/>
      <c r="I51" s="36">
        <f t="shared" si="0"/>
        <v>0</v>
      </c>
      <c r="J51" s="64"/>
    </row>
    <row r="52" spans="1:10" ht="16.5" customHeight="1" x14ac:dyDescent="0.35">
      <c r="A52" s="15">
        <v>37</v>
      </c>
      <c r="B52" s="69"/>
      <c r="C52" s="70"/>
      <c r="D52" s="71"/>
      <c r="E52" s="19" t="s">
        <v>36</v>
      </c>
      <c r="F52" s="26">
        <v>1</v>
      </c>
      <c r="G52" s="3" t="s">
        <v>10</v>
      </c>
      <c r="H52" s="32"/>
      <c r="I52" s="36">
        <f t="shared" si="0"/>
        <v>0</v>
      </c>
      <c r="J52" s="64"/>
    </row>
    <row r="53" spans="1:10" x14ac:dyDescent="0.35">
      <c r="A53" s="15">
        <v>38</v>
      </c>
      <c r="B53" s="69"/>
      <c r="C53" s="70"/>
      <c r="D53" s="71"/>
      <c r="E53" s="19" t="s">
        <v>65</v>
      </c>
      <c r="F53" s="13">
        <v>1</v>
      </c>
      <c r="G53" s="3" t="s">
        <v>10</v>
      </c>
      <c r="H53" s="32"/>
      <c r="I53" s="36">
        <f t="shared" si="0"/>
        <v>0</v>
      </c>
      <c r="J53" s="64"/>
    </row>
    <row r="54" spans="1:10" x14ac:dyDescent="0.35">
      <c r="A54" s="15">
        <v>39</v>
      </c>
      <c r="B54" s="72"/>
      <c r="C54" s="73"/>
      <c r="D54" s="74"/>
      <c r="E54" s="19" t="s">
        <v>62</v>
      </c>
      <c r="F54" s="13">
        <v>1</v>
      </c>
      <c r="G54" s="3" t="s">
        <v>10</v>
      </c>
      <c r="H54" s="32"/>
      <c r="I54" s="36">
        <f t="shared" si="0"/>
        <v>0</v>
      </c>
      <c r="J54" s="65"/>
    </row>
    <row r="55" spans="1:10" ht="15" thickBot="1" x14ac:dyDescent="0.4">
      <c r="A55" s="15">
        <v>40</v>
      </c>
      <c r="B55" s="58" t="s">
        <v>14</v>
      </c>
      <c r="C55" s="58"/>
      <c r="D55" s="58"/>
      <c r="E55" s="4" t="s">
        <v>18</v>
      </c>
      <c r="F55" s="13">
        <v>1</v>
      </c>
      <c r="G55" s="13" t="s">
        <v>10</v>
      </c>
      <c r="H55" s="34"/>
      <c r="I55" s="36">
        <f t="shared" si="0"/>
        <v>0</v>
      </c>
      <c r="J55" s="47">
        <v>3</v>
      </c>
    </row>
    <row r="56" spans="1:10" ht="19" thickBot="1" x14ac:dyDescent="0.4">
      <c r="A56" s="14"/>
      <c r="B56" s="55" t="s">
        <v>12</v>
      </c>
      <c r="C56" s="55"/>
      <c r="D56" s="55"/>
      <c r="E56" s="55"/>
      <c r="F56" s="27"/>
      <c r="G56" s="9"/>
      <c r="H56" s="31"/>
      <c r="I56" s="5">
        <f>SUM(I16:I55)</f>
        <v>0</v>
      </c>
      <c r="J56" s="9"/>
    </row>
  </sheetData>
  <mergeCells count="26">
    <mergeCell ref="A14:A15"/>
    <mergeCell ref="B14:D15"/>
    <mergeCell ref="C42:D43"/>
    <mergeCell ref="C44:D46"/>
    <mergeCell ref="B20:D39"/>
    <mergeCell ref="B40:B46"/>
    <mergeCell ref="C40:D41"/>
    <mergeCell ref="B16:D19"/>
    <mergeCell ref="J14:J15"/>
    <mergeCell ref="B56:E56"/>
    <mergeCell ref="B47:D49"/>
    <mergeCell ref="B55:D55"/>
    <mergeCell ref="J16:J19"/>
    <mergeCell ref="E14:E15"/>
    <mergeCell ref="H14:H15"/>
    <mergeCell ref="J20:J54"/>
    <mergeCell ref="B50:D54"/>
    <mergeCell ref="B11:D11"/>
    <mergeCell ref="B12:D12"/>
    <mergeCell ref="B5:I5"/>
    <mergeCell ref="G14:G15"/>
    <mergeCell ref="I14:I15"/>
    <mergeCell ref="B6:D6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Jurkasová Stanislava</dc:creator>
  <cp:lastModifiedBy>Komošová Zuzana</cp:lastModifiedBy>
  <cp:lastPrinted>2021-05-18T11:56:34Z</cp:lastPrinted>
  <dcterms:created xsi:type="dcterms:W3CDTF">2021-03-08T09:01:04Z</dcterms:created>
  <dcterms:modified xsi:type="dcterms:W3CDTF">2021-10-08T14:37:06Z</dcterms:modified>
</cp:coreProperties>
</file>